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280" windowHeight="8460"/>
  </bookViews>
  <sheets>
    <sheet name="Scenarii 29.03.2021" sheetId="1" r:id="rId1"/>
    <sheet name="HCA-uri" sheetId="15" r:id="rId2"/>
    <sheet name="Rata incidenței 26.03.2021" sheetId="14" r:id="rId3"/>
  </sheets>
  <definedNames>
    <definedName name="_xlnm._FilterDatabase" localSheetId="1" hidden="1">'HCA-uri'!$A$1:$B$27</definedName>
    <definedName name="_xlnm._FilterDatabase" localSheetId="2" hidden="1">'Rata incidenței 26.03.2021'!$A$1:$D$79</definedName>
    <definedName name="_xlnm._FilterDatabase" localSheetId="0" hidden="1">'Scenarii 29.03.2021'!$A$3:$H$413</definedName>
    <definedName name="_xlnm.Print_Titles" localSheetId="0">'Scenarii 29.03.2021'!$3:$4</definedName>
  </definedNames>
  <calcPr calcId="125725"/>
</workbook>
</file>

<file path=xl/calcChain.xml><?xml version="1.0" encoding="utf-8"?>
<calcChain xmlns="http://schemas.openxmlformats.org/spreadsheetml/2006/main">
  <c r="C2" i="14"/>
  <c r="B2"/>
  <c r="F413" i="1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<sst xmlns="http://schemas.openxmlformats.org/spreadsheetml/2006/main" count="2600" uniqueCount="630">
  <si>
    <t>Nr. crt.</t>
  </si>
  <si>
    <t>COMUNA/ORAȘ</t>
  </si>
  <si>
    <t>LOCALITATEA UNITĂȚII DE ÎNVĂȚĂMÂNT</t>
  </si>
  <si>
    <t xml:space="preserve">DENUMIRE UNITATE DE ÎNVĂȚĂMÂNT </t>
  </si>
  <si>
    <t>SCENARIU APROBAT DIN 29.03.2021</t>
  </si>
  <si>
    <t>RATA INCIDENȚEI 26.03.2021</t>
  </si>
  <si>
    <t>EXISTENȚĂ AVIZ</t>
  </si>
  <si>
    <t>ISJ</t>
  </si>
  <si>
    <t>DSP</t>
  </si>
  <si>
    <t>ANINA</t>
  </si>
  <si>
    <t>LICEUL „MATHIAS HAMMER“ ANINA</t>
  </si>
  <si>
    <t>SCENARIUL 2</t>
  </si>
  <si>
    <t>DA</t>
  </si>
  <si>
    <t>GRĂDINIŢA CU PROGRAM NORMAL NR.1 CELNIC</t>
  </si>
  <si>
    <t>GRĂDINIŢA CU PROGRAM NORMAL NR.2 ORAŞUL NOU</t>
  </si>
  <si>
    <t>GRĂDINIŢA CU PROGRAM NORMAL NR.3 CENTRU</t>
  </si>
  <si>
    <t>GRĂDINIŢA CU PROGRAM NORMAL NR.4 SIGISMUND</t>
  </si>
  <si>
    <t>GRĂDINIŢA CU PROGRAM NORMAL NR.5 STEIERDORF</t>
  </si>
  <si>
    <t>GRĂDINIŢA CU PROGRAM NORMAL NR.6 BRĂDET</t>
  </si>
  <si>
    <t>ŞCOALA GIMNAZIALĂ NR.1 CELNIC</t>
  </si>
  <si>
    <t>ŞCOALA GIMNAZIALĂ NR.2 STEIERDORF</t>
  </si>
  <si>
    <t>ŞCOALA GIMNAZIALĂ NR.3 BRĂDET</t>
  </si>
  <si>
    <t>ARMENIŞ</t>
  </si>
  <si>
    <t>ŞCOALA GIMNAZIALĂ ARMENIŞ</t>
  </si>
  <si>
    <t>SCENARIUL 1</t>
  </si>
  <si>
    <t>GRĂDINIŢA CU PROGRAM NORMAL ARMENIŞ</t>
  </si>
  <si>
    <t>FENEŞ</t>
  </si>
  <si>
    <t>GRĂDINIŢA CU PROGRAM NORMAL FENEŞ</t>
  </si>
  <si>
    <t>ŞCOALA PRIMARĂ FENEŞ</t>
  </si>
  <si>
    <t>SAT BĂTRÂN</t>
  </si>
  <si>
    <t>GRĂDINIŢA CU PROGRAM NORMAL SAT-BĂTRÂN</t>
  </si>
  <si>
    <t>ŞCOALA PRIMARĂ SAT-BĂTRÂN</t>
  </si>
  <si>
    <t>BĂILE HERCULANE</t>
  </si>
  <si>
    <t>GRĂDINIŢA "FLOARE DE COLŢ" BĂILE HERCULANE</t>
  </si>
  <si>
    <t>PECINIŞCA</t>
  </si>
  <si>
    <t>GRĂDINIŢA CU PROGRAM NORMAL PECINIŞCA</t>
  </si>
  <si>
    <t>LICEUL "HERCULES" BĂILE HERCULANE</t>
  </si>
  <si>
    <t>BĂNIA</t>
  </si>
  <si>
    <t>ŞCOALA GIMNAZIALĂ BĂNIA</t>
  </si>
  <si>
    <t>GRĂDINIŢA CU PROGRAM NORMAL BĂNIA</t>
  </si>
  <si>
    <t>GÂRBOVĂŢ</t>
  </si>
  <si>
    <t>GRĂDINIŢA CU PROGRAM NORMAL GÎRBOVĂŢ</t>
  </si>
  <si>
    <t>ŞCOALA PRIMARĂ GÎRBOVĂŢ</t>
  </si>
  <si>
    <t>BĂUŢAR</t>
  </si>
  <si>
    <t>ŞCOALA GIMNAZIALĂ BĂUŢAR</t>
  </si>
  <si>
    <t>GRĂDINIŢA CU PROGRAM NORMAL BĂUŢAR</t>
  </si>
  <si>
    <t>BUCOVA</t>
  </si>
  <si>
    <t>GRĂDINIŢA CU PROGRAM NORMAL BUCOVA</t>
  </si>
  <si>
    <t>ŞCOALA GIMNAZIALĂ BUCOVA</t>
  </si>
  <si>
    <t>CORNIŞORU</t>
  </si>
  <si>
    <t>GRĂDINIŢA CU PROGRAM NORMAL CORNIŞORU</t>
  </si>
  <si>
    <t>ŞCOALA PRIMARĂ CORNIŞORU</t>
  </si>
  <si>
    <t>BERLIŞTE</t>
  </si>
  <si>
    <t>ŞCOALA GIMNAZIALĂ BERLIŞTE</t>
  </si>
  <si>
    <t>GRĂDINIŢA CU PROGRAM NORMAL BERLIŞTE</t>
  </si>
  <si>
    <t>IAM</t>
  </si>
  <si>
    <t>GRĂDINIŢA CU PROGRAM NORMAL IAM</t>
  </si>
  <si>
    <t>ŞCOALA PRIMARĂ IAM</t>
  </si>
  <si>
    <t>MILCOVENI</t>
  </si>
  <si>
    <t>GRĂDINIŢA CU PROGRAM NORMAL MILCOVENI</t>
  </si>
  <si>
    <t>BERZASCA</t>
  </si>
  <si>
    <t>ŞCOALA GIMNAZIALĂ BERZASCA</t>
  </si>
  <si>
    <t>GRĂDINIŢA BERZASCA</t>
  </si>
  <si>
    <t>BIGĂR</t>
  </si>
  <si>
    <t>ŞCOALA GIMNAZIALĂ BIGĂR</t>
  </si>
  <si>
    <t>LIUBCOVA</t>
  </si>
  <si>
    <t>GRĂDINIŢA LIUBCOVA</t>
  </si>
  <si>
    <t>BERZOVIA</t>
  </si>
  <si>
    <t>LICEUL TEHNOLOGIC BERZOVIA</t>
  </si>
  <si>
    <t>GRĂDINIŢA CU PROGRAM NORMAL BERZOVIA</t>
  </si>
  <si>
    <t>FIZEŞ</t>
  </si>
  <si>
    <t>GRĂDINIŢA CU PROGRAM NORMAL FIZEŞ</t>
  </si>
  <si>
    <t>ŞCOALA GIMNAZIALĂ FIZEŞ</t>
  </si>
  <si>
    <t>GHERTENIŞ</t>
  </si>
  <si>
    <t>GRĂDINIŢA CU PROGRAM NORMAL GHERTENIŞ</t>
  </si>
  <si>
    <t>ŞCOALA PRIMARĂ GHERTENIŞ</t>
  </si>
  <si>
    <t>BOCŞA</t>
  </si>
  <si>
    <t>CENTRUL ȘCOLAR DE EDUCAȚIE INCLUZIVĂ "CHRISTIANA" BOCŞA</t>
  </si>
  <si>
    <t>ȘCOALA PROFESIONALĂ SPECIALĂ BOCȘA</t>
  </si>
  <si>
    <t>GRĂDINIŢA CU PROGRAM PRELUNGIT BOCŞA</t>
  </si>
  <si>
    <t>GRĂDINIŢA CU PROGRAM NORMAL NR.1 BOCŞA</t>
  </si>
  <si>
    <t>GRĂDINIŢA CU PROGRAM NORMAL NR.2 BOCŞA</t>
  </si>
  <si>
    <t>GRĂDINIŢA CU PROGRAM NORMAL NR.4 BOCŞA</t>
  </si>
  <si>
    <t>GRĂDINIŢA CU PROGRAM NORMAL NR.6 BOCŞA</t>
  </si>
  <si>
    <t>GRĂDINIŢA “TINKER BELL” BOCȘA</t>
  </si>
  <si>
    <t>LICEUL TEHNOLOGIC "CONSTANTIN LUCACI" BOCŞA</t>
  </si>
  <si>
    <t>LICEUL TEORETIC "TATA OANCEA" BOCŞA</t>
  </si>
  <si>
    <t>ŞCOALA GIMNAZIALĂ NR.1 BOCŞA</t>
  </si>
  <si>
    <t>ŞCOALA GIMNAZIALĂ NR.2 BOCŞA</t>
  </si>
  <si>
    <t>GRĂDINIŢA CU PROGRAM NORMAL NR.5 BOCŞA</t>
  </si>
  <si>
    <t>BOZOVICI</t>
  </si>
  <si>
    <t>LICEUL TEORETIC „EFTIMIE MURGU“ BOZOVICI</t>
  </si>
  <si>
    <t>GRĂDINIŢA CU PROGRAM NORMAL BOZOVICI</t>
  </si>
  <si>
    <t>PRILIPEŢ</t>
  </si>
  <si>
    <t>GRĂDINIŢA CU PROGRAM NORMAL PRILIPEŢ</t>
  </si>
  <si>
    <t>BREBU</t>
  </si>
  <si>
    <t>ŞCOALA GIMNAZIALĂ „SFÂNTUL IACOB“ BREBU</t>
  </si>
  <si>
    <t>GRĂDINIŢA CU PROGRAM NORMAL BREBU</t>
  </si>
  <si>
    <t>CARANSEBEŞ</t>
  </si>
  <si>
    <t>CENTRUL ȘCOLAR DE EDUCAȚIE INCLUZIVĂ CARANSEBEȘ</t>
  </si>
  <si>
    <t>COLEGIUL NAŢIONAL "C.D. LOGA" CARANSEBEŞ</t>
  </si>
  <si>
    <t>COLEGIUL NAŢIONAL "TRAIAN DODA" CARANSEBEŞ</t>
  </si>
  <si>
    <t>GRĂDINIŢA CU PROGRAM PRELUNGIT NR.2 CARANSEBEŞ</t>
  </si>
  <si>
    <t>ONLINE conf. art. 1 din HCJSU nr. 34/24.03.2021</t>
  </si>
  <si>
    <t>GRĂDINIŢA CU PROGRAM NORMAL NR.1 „SFÂNTA FILOFTEIA“ CARANSEBEŞ</t>
  </si>
  <si>
    <t>GRĂDINIŢA CU PROGRAM NORMAL NR.2 CARANSEBEŞ</t>
  </si>
  <si>
    <t>GRĂDINIŢA CU PROGRAM NORMAL NR.3 CARANSEBEŞ</t>
  </si>
  <si>
    <t>GRĂDINIŢA CU PROGRAM NORMAL NR.5 CARANSEBEŞ</t>
  </si>
  <si>
    <t>GRĂDINIŢA CU PROGRAM NORMAL NR.8 CARANSEBEŞ</t>
  </si>
  <si>
    <t>GRĂDINIŢA CU PROGRAM PRELUNGIT NR.1 CARANSEBEŞ</t>
  </si>
  <si>
    <t>GRĂDINIŢA CU PROGRAM PRELUNGIT NR.3 CARANSEBEŞ</t>
  </si>
  <si>
    <t>JUPA</t>
  </si>
  <si>
    <t>GRĂDINIŢA CU PROGRAM NORMAL JUPA</t>
  </si>
  <si>
    <t>GRĂDINIŢA CU PROGRAM PRELUNGIT NR.4 CARANSEBEŞ</t>
  </si>
  <si>
    <t>GRĂDINIŢA CU PROGRAM NORMAL NR.4 CARANSEBEŞ</t>
  </si>
  <si>
    <t>GRĂDINIŢA CU PROGRAM PRELUNGIT NR.5 CARANSEBEŞ</t>
  </si>
  <si>
    <t>GRĂDINIȚA "SF. URSULA" CARANSEBEŞ</t>
  </si>
  <si>
    <t>LICEUL TEHNOLOGIC "DACIA" CARANSEBEŞ</t>
  </si>
  <si>
    <t>LICEUL TEHNOLOGIC "DECEBAL" CARANSEBEŞ</t>
  </si>
  <si>
    <t>LICEUL TEHNOLOGIC "MAX AUSNIT" CARANSEBEȘ</t>
  </si>
  <si>
    <t>LICEUL TEHNOLOGIC "TRANDAFIR COCÂRLĂ" CARANSEBEŞ</t>
  </si>
  <si>
    <t>SEMINARUL TEOLOGIC ORTODOX "EPISCOP IOAN POPASU" CARANSEBEŞ</t>
  </si>
  <si>
    <t>ȘCOALA POSTLICEALĂ SANITARĂ "BANATUL" CARANSEBEȘ</t>
  </si>
  <si>
    <t>ȘCOALA POSTLICEALĂ SANITARĂ "CAROL DAVILA" CARANSEBEȘ</t>
  </si>
  <si>
    <t>CARAŞOVA</t>
  </si>
  <si>
    <t>LICEUL TEORETIC BILINGV ROMÂNO-CROAT CARAŞOVA</t>
  </si>
  <si>
    <t>GRĂDINIŢA CU PROGRAM NORMAL CARAŞOVA</t>
  </si>
  <si>
    <t>NERMED</t>
  </si>
  <si>
    <t>GRĂDINIŢA CU PROGRAM NORMAL NERMED</t>
  </si>
  <si>
    <t>ŞCOALA PRIMARĂ NERMED</t>
  </si>
  <si>
    <t>CĂRBUNARI</t>
  </si>
  <si>
    <t>ŞCOALA GIMNAZIALĂ CĂRBUNARI</t>
  </si>
  <si>
    <t>GRĂDINIŢA CU PROGRAM NORMAL CĂRBUNARI</t>
  </si>
  <si>
    <t>CONSTANTIN DAICOVICIU</t>
  </si>
  <si>
    <t>ŞCOALA GIMNAZIALĂ CONSTANTIN DAICOVICIU</t>
  </si>
  <si>
    <t>CĂVĂRAN</t>
  </si>
  <si>
    <t>GRĂDINIŢA CU PROGRAM NORMAL CONSTANTIN DAICOVICIU</t>
  </si>
  <si>
    <t>MACIOVA</t>
  </si>
  <si>
    <t>GRĂDINIŢA CU PROGRAM NORMAL MACIOVA</t>
  </si>
  <si>
    <t>ŞCOALA GIMNAZIALĂ MACIOVA</t>
  </si>
  <si>
    <t>MÂTNICU MARE</t>
  </si>
  <si>
    <t>GRĂDINIŢA CU PROGRAM NORMAL MÎTNICU MARE</t>
  </si>
  <si>
    <t>PEŞTERE</t>
  </si>
  <si>
    <t>GRĂDINIŢA CU PROGRAM NORMAL PEŞTERE</t>
  </si>
  <si>
    <t>PRISACA</t>
  </si>
  <si>
    <t>GRĂDINIŢA CU PROGRAM NORMAL PRISACA</t>
  </si>
  <si>
    <t>ŞCOALA PRIMARĂ PRISACA</t>
  </si>
  <si>
    <t>ZĂGUJENI</t>
  </si>
  <si>
    <t>GRĂDINIŢA CU PROGRAM NORMAL ZĂGUJENI</t>
  </si>
  <si>
    <t>ŞCOALA GIMNAZIALĂ ZĂGUJENI</t>
  </si>
  <si>
    <t>CICLOVA ROMÂNĂ</t>
  </si>
  <si>
    <t>ŞCOALA GIMNAZIALĂ CICLOVA ROMÂNĂ</t>
  </si>
  <si>
    <t>GRĂDINIŢA CU PROGRAM NORMAL CICLOVA ROMÂNĂ</t>
  </si>
  <si>
    <t>ILIDIA</t>
  </si>
  <si>
    <t>GRĂDINIŢA CU PROGRAM NORMAL ILIDIA</t>
  </si>
  <si>
    <t>ŞCOALA PRIMARĂ ILIDIA</t>
  </si>
  <si>
    <t>CIUCHICI</t>
  </si>
  <si>
    <t>ŞCOALA PRIMARĂ „MIHAILOVICI TRAIAN“ CIUCHICI</t>
  </si>
  <si>
    <t>CIUDANOVIȚA</t>
  </si>
  <si>
    <t>CIUDANOVIŢA</t>
  </si>
  <si>
    <t>ŞCOALA GIMNAZIALĂ CIUDANOVIŢA</t>
  </si>
  <si>
    <t>GRĂDINIŢA CU PROGRAM NORMAL CIUDANOVIŢA</t>
  </si>
  <si>
    <t>ŞCOALA PRIMARĂ CIUDANOVIŢA SAT</t>
  </si>
  <si>
    <t>COPĂCELE</t>
  </si>
  <si>
    <t>ŞCOALA GIMNAZIALĂ COPĂCELE</t>
  </si>
  <si>
    <t>GRĂDINIŢA CU PROGRAM NORMAL COPĂCELE</t>
  </si>
  <si>
    <t>CORNEA</t>
  </si>
  <si>
    <t>ŞCOALA GIMNAZIALĂ „TRAIAN LALESCU“ CORNEA</t>
  </si>
  <si>
    <t>GRĂDINIŢA CU PROGRAM NORMAL CORNEA</t>
  </si>
  <si>
    <t>CRUŞOVĂŢ</t>
  </si>
  <si>
    <t>GRĂDINIŢA CU PROGRAM NORMAL „PRICHINDELUL“ CRUŞOVĂŢ</t>
  </si>
  <si>
    <t>CUPTOARE</t>
  </si>
  <si>
    <t>GRĂDINIŢA CU PROGRAM NORMAL CUPTOARE</t>
  </si>
  <si>
    <t>ŞCOALA GIMNAZIALĂ CUPTOARE</t>
  </si>
  <si>
    <t>CORNEREVA</t>
  </si>
  <si>
    <t>ŞCOALA PROFESIONALĂ AGRICOLĂ CORNEREVA</t>
  </si>
  <si>
    <t>BOGÂLTIN</t>
  </si>
  <si>
    <t>GRĂDINIŢA CU PROGRAM NORMAL BOGÎLTIN</t>
  </si>
  <si>
    <t>ŞCOALA PRIMARĂ BOGÎLTIN</t>
  </si>
  <si>
    <t>GRĂDINIŢA CU PROGRAM NORMAL CORNEREVA</t>
  </si>
  <si>
    <t>DOLINA</t>
  </si>
  <si>
    <t>GRĂDINIŢA CU PROGRAM NORMAL DOLINA</t>
  </si>
  <si>
    <t>ŞCOALA PRIMARĂ DOLINA</t>
  </si>
  <si>
    <t>GRUNI</t>
  </si>
  <si>
    <t>GRĂDINIŢA CU PROGRAM NORMAL GRUNI</t>
  </si>
  <si>
    <t>ŞCOALA GIMNAZIALĂ GRUNI</t>
  </si>
  <si>
    <t>ZĂNOGI</t>
  </si>
  <si>
    <t>GRĂDINIŢA CU PROGRAM NORMAL ZĂNOGI</t>
  </si>
  <si>
    <t>ŞCOALA PRIMARĂ ZĂNOGI</t>
  </si>
  <si>
    <t>PĂLTINIŞ</t>
  </si>
  <si>
    <t>CORNUŢEL</t>
  </si>
  <si>
    <t>ŞCOALA GIMNAZIALĂ CORNUŢEL</t>
  </si>
  <si>
    <t>GRĂDINIŢA CU PROGRAM NORMAL CORNUŢEL</t>
  </si>
  <si>
    <t>DELINEŞTI</t>
  </si>
  <si>
    <t>GRĂDINIŢA CU PROGRAM NORMAL DELINEŞTI</t>
  </si>
  <si>
    <t>ŞCOALA GIMNAZIALĂ DELINEŞTI</t>
  </si>
  <si>
    <t>CORONINI</t>
  </si>
  <si>
    <t>ŞCOALA GIMNAZIALĂ CORONINI</t>
  </si>
  <si>
    <t>GRĂDINIŢA CU PROGRAM NORMAL CORONINI</t>
  </si>
  <si>
    <t>SFÂNTA ELENA</t>
  </si>
  <si>
    <t>GRĂDINIŢA CU PROGRAM NORMAL SFÂNTA ELENA</t>
  </si>
  <si>
    <t>ŞCOALA GIMNAZIALĂ „J.A. KOMENSKY“ SFÂNTA ELENA</t>
  </si>
  <si>
    <t>DALBOŞEŢ</t>
  </si>
  <si>
    <t>ŞCOALA GIMNAZIALĂ DALBOŞEŢ</t>
  </si>
  <si>
    <t>GRĂDINIŢA CU PROGRAM NORMAL DALBOŞEŢ</t>
  </si>
  <si>
    <t>ŞOPOTU VECHI</t>
  </si>
  <si>
    <t>GRĂDINIŢA CU PROGRAM NORMAL ŞOPOTU VECHI</t>
  </si>
  <si>
    <t>ŞCOALA PRIMARĂ ŞOPOTU VECHI</t>
  </si>
  <si>
    <t>DOGNECEA</t>
  </si>
  <si>
    <t>ŞCOALA GIMNAZIALĂ DOGNECEA</t>
  </si>
  <si>
    <t>GRĂDINIŢA CU PROGRAM NORMAL DOGNECEA</t>
  </si>
  <si>
    <t>DOMAŞNEA</t>
  </si>
  <si>
    <t>ŞCOALA GIMNAZIALĂ DOMAŞNEA</t>
  </si>
  <si>
    <t>CĂNICEA</t>
  </si>
  <si>
    <t>GRĂDINIŢA CU PROGRAM NORMAL CĂNICEA</t>
  </si>
  <si>
    <t>ŞCOALA PRIMARĂ CĂNICEA</t>
  </si>
  <si>
    <t>GRĂDINIŢA CU PROGRAM NORMAL DOMAŞNEA</t>
  </si>
  <si>
    <t>EFTIMIE MURGU</t>
  </si>
  <si>
    <t>ŞCOALA GIMNAZIALĂ „DR. ION SÎRBU“ EFTIMIE MURGU</t>
  </si>
  <si>
    <t>GRĂDINIŢA CU PROGRAM NORMAL EFTIMIE MURGU</t>
  </si>
  <si>
    <t>EZERIŞ</t>
  </si>
  <si>
    <t>ŞCOALA GIMNAZIALĂ „AUREL PEIA“ EZERIŞ</t>
  </si>
  <si>
    <t>GRĂDINIŢA CU PROGRAM NORMAL EZERIŞ</t>
  </si>
  <si>
    <t>SOCENI</t>
  </si>
  <si>
    <t>GRĂDINIŢA CU PROGRAM NORMAL SOCENI</t>
  </si>
  <si>
    <t>ŞCOALA PRIMARĂ SOCENI</t>
  </si>
  <si>
    <t>FÂRLIUG</t>
  </si>
  <si>
    <t>ŞCOALA GIMNAZIALĂ FÂRLIUG</t>
  </si>
  <si>
    <t>GRĂDINIŢA CU PROGRAM NORMAL FÂRLIUG</t>
  </si>
  <si>
    <t>FOROTIC</t>
  </si>
  <si>
    <t>ŞCOALA GIMNAZIALĂ „PETRU OALLDE“ FOROTIC</t>
  </si>
  <si>
    <t>COMORÂŞTE</t>
  </si>
  <si>
    <t>GRĂDINIŢA CU PROGRAM NORMAL COMORÎŞTE</t>
  </si>
  <si>
    <t>ŞCOALA PRIMARĂ COMORÎŞTE</t>
  </si>
  <si>
    <t>GRĂDINIŢA CU PROGRAM NORMAL FOROTIC</t>
  </si>
  <si>
    <t>SURDUCU MARE</t>
  </si>
  <si>
    <t>GRĂDINIŢA CU PROGRAM NORMAL SURDUCU MARE</t>
  </si>
  <si>
    <t>ŞCOALA PRIMARĂ SURDUCU MARE</t>
  </si>
  <si>
    <t>GÂRNIC</t>
  </si>
  <si>
    <t>ŞCOALA GIMNAZIALĂ GÂRNIC</t>
  </si>
  <si>
    <t>GRĂDINIȚA CU PROGRAM NORMAL GÂRNIC</t>
  </si>
  <si>
    <t>PADINA MATEI</t>
  </si>
  <si>
    <t>GRĂDINIŢA CU PROGRAM NORMAL PADINA MATEI</t>
  </si>
  <si>
    <t>ŞCOALA GIMNAZIALĂ PADINA MATEI</t>
  </si>
  <si>
    <t>GLIMBOCA</t>
  </si>
  <si>
    <t>ŞCOALA GIMNAZIALĂ „GHEORGHE FRĂŢILĂ“ GLIMBOCA</t>
  </si>
  <si>
    <t>GRĂDINIŢA CU PROGRAM NORMAL GLIMBOCA</t>
  </si>
  <si>
    <t>GORUIA</t>
  </si>
  <si>
    <t>ŞCOALA GIMNAZIALĂ GORUIA</t>
  </si>
  <si>
    <t>GRĂDINIŢA CU PROGRAM NORMAL GORUIA</t>
  </si>
  <si>
    <t>GRĂDINARI</t>
  </si>
  <si>
    <t>ŞCOALA GIMNAZIALĂ „PAVEL BORDAN“ GRĂDINARI</t>
  </si>
  <si>
    <t>SCENARIUL 3</t>
  </si>
  <si>
    <t>GRĂDINIŢA CU PROGRAM NORMAL GRĂDINARI</t>
  </si>
  <si>
    <t>GREONI</t>
  </si>
  <si>
    <t>GRĂDINIŢA CU PROGRAM NORMAL GREONI</t>
  </si>
  <si>
    <t>ŞCOALA PRIMARĂ GREONI</t>
  </si>
  <si>
    <t>IABLANIŢA</t>
  </si>
  <si>
    <t>ŞCOALA GIMNAZIALĂ IABLANIŢA</t>
  </si>
  <si>
    <t>GLOBU CRAIOVEI</t>
  </si>
  <si>
    <t>GRĂDINIŢA CU PROGRAM NORMAL GLOBU CRAIOVEI</t>
  </si>
  <si>
    <t>ŞCOALA PRIMARĂ GLOBU CRAIOVEI</t>
  </si>
  <si>
    <t>GRĂDINIŢA CU PROGRAM NORMAL IABLANIŢA</t>
  </si>
  <si>
    <t>PETNIC</t>
  </si>
  <si>
    <t>GRĂDINIŢA CU PROGRAM NORMAL PETNIC</t>
  </si>
  <si>
    <t>ŞCOALA PRIMARĂ PETNIC</t>
  </si>
  <si>
    <t>LĂPUŞNICEL</t>
  </si>
  <si>
    <t>ŞCOALA GIMNAZIALĂ LĂPUŞNICEL</t>
  </si>
  <si>
    <t>PÂRVOVA</t>
  </si>
  <si>
    <t>GRĂDINIŢA CU PROGRAM NORMAL PÎRVOVA</t>
  </si>
  <si>
    <t>ŞCOALA PRIMARĂ PÎRVOVA</t>
  </si>
  <si>
    <t>LĂPUŞNICU MARE</t>
  </si>
  <si>
    <t>ŞCOALA GIMNAZIALĂ LĂPUŞNICU MARE</t>
  </si>
  <si>
    <t>GRĂDINIŢA CU PROGRAM NORMAL LĂPUŞNICU MARE</t>
  </si>
  <si>
    <t>MOCERIŞ</t>
  </si>
  <si>
    <t>GRĂDINIŢA CU PROGRAM NORMAL MOCERIŞ</t>
  </si>
  <si>
    <t>ŞCOALA PRIMARĂ MOCERIŞ</t>
  </si>
  <si>
    <t>LUPAC</t>
  </si>
  <si>
    <t>ŞCOALA GIMNAZIALĂ LUPAC</t>
  </si>
  <si>
    <t>CLOCOTICI</t>
  </si>
  <si>
    <t>GRĂDINIŢA CU PROGRAM NORMAL CLOCOTICI</t>
  </si>
  <si>
    <t>ŞCOALA GIMNAZIALĂ CLOCOTICI</t>
  </si>
  <si>
    <t>GRĂDINIŢA CU PROGRAM NORMAL LUPAC</t>
  </si>
  <si>
    <t>RAFNIC</t>
  </si>
  <si>
    <t>GRĂDINIŢA CU PROGRAM NORMAL RAFNIC</t>
  </si>
  <si>
    <t>ŞCOALA PRIMARĂ RAFNIC</t>
  </si>
  <si>
    <t>MARGA</t>
  </si>
  <si>
    <t>ŞCOALA GIMNAZIALĂ „TRANDAFIR TĂMAŞ“ MARGA</t>
  </si>
  <si>
    <t>GRĂDINIŢA CU PROGRAM NORMAL MARGA</t>
  </si>
  <si>
    <t>MĂURENI</t>
  </si>
  <si>
    <t>ŞCOALA GIMNAZIALĂ MĂURENI</t>
  </si>
  <si>
    <t>GRĂDINIŢA CU PROGRAM NORMAL MĂURENI</t>
  </si>
  <si>
    <t>ŞOŞDEA</t>
  </si>
  <si>
    <t>GRĂDINIŢA CU PROGRAM NORMAL ŞOŞDEA</t>
  </si>
  <si>
    <t>ŞCOALA GIMNAZIALĂ „IOAN CIUCUREL“ ŞOŞDEA</t>
  </si>
  <si>
    <t>MEHADIA</t>
  </si>
  <si>
    <t>LICEUL TEHNOLOGIC „NICOLAE STOICA DE HAŢEG“ MEHADIA</t>
  </si>
  <si>
    <t>GLOBURĂU</t>
  </si>
  <si>
    <t>ŞCOALA PRIMARĂ GLOBURĂU</t>
  </si>
  <si>
    <t>GRĂDINIŢA CU PROGRAM PRELUNGIT MEHADIA</t>
  </si>
  <si>
    <t>PLUGOVA</t>
  </si>
  <si>
    <t>GRĂDINIŢA CU PROGRAM NORMAL PLUGOVA</t>
  </si>
  <si>
    <t>VALEA BOLVAŞNIŢA</t>
  </si>
  <si>
    <t>GRĂDINIŢA CU PROGRAM NORMAL VALEA-BOLVAŞNIŢA</t>
  </si>
  <si>
    <t>ŞCOALA PRIMARĂ VALEA-BOLVAŞNIŢA</t>
  </si>
  <si>
    <t>MEHADICA</t>
  </si>
  <si>
    <t>ŞCOALA GIMNAZIALĂ MEHADICA</t>
  </si>
  <si>
    <t>GRĂDINIŢA CU PROGRAM NORMAL MEHADICA</t>
  </si>
  <si>
    <t>MOLDOVA NOUĂ</t>
  </si>
  <si>
    <t>GRĂDINIŢA CU PROGRAM PRELUNGIT „SF. STELIAN“ MOLDOVA NOUĂ</t>
  </si>
  <si>
    <t>MĂCEŞTI</t>
  </si>
  <si>
    <t>GRĂDINIŢA CU PROGRAM NORMAL „SF. SAVA“ MĂCEŞTI</t>
  </si>
  <si>
    <t>GRĂDINIŢA CU PROGRAM NORMAL „RAZĂ DE SOARE“ MOLDOVA NOUĂ</t>
  </si>
  <si>
    <t>GRĂDINIŢA CU PROGRAM PRELUNGIT „LICURICII“ MOLDOVA NOUĂ</t>
  </si>
  <si>
    <t>MOLDOVA VECHE</t>
  </si>
  <si>
    <t>GRĂDINIŢA CU PROGRAM NORMAL „NIKOLA GAVRILOVICI“ MOLDOVA VECHE</t>
  </si>
  <si>
    <t>LICEUL TEHNOLOGIC "CLISURA DUNĂRII" MOLDOVA NOUĂ</t>
  </si>
  <si>
    <t>ŞCOALA GIMNAZIALĂ „ALEXANDRU MOISI“ MOLDOVA NOUĂ</t>
  </si>
  <si>
    <t>ŞCOALA GIMNAZIALĂ „SOFIA ARCAN“ MOLDOVA NOUĂ</t>
  </si>
  <si>
    <t>ȘCOALA POSTLICEALĂ ”HENRI COANDĂ” MOLDOVA NOUĂ</t>
  </si>
  <si>
    <t>NAIDĂŞ</t>
  </si>
  <si>
    <t>ŞCOALA GIMNAZIALĂ „VASILE VERSAVIA“ NAIDĂŞ</t>
  </si>
  <si>
    <t>GRĂDINIŢA CU PROGRAM NORMAL NAIDĂŞ</t>
  </si>
  <si>
    <t>OBREJA</t>
  </si>
  <si>
    <t>ŞCOALA GIMNAZIALĂ OBREJA</t>
  </si>
  <si>
    <t>IAZ</t>
  </si>
  <si>
    <t>GRĂDINIŢA CU PROGRAM NORMAL IAZ</t>
  </si>
  <si>
    <t>GRĂDINIŢA CU PROGRAM NORMAL OBREJA</t>
  </si>
  <si>
    <t>VAR</t>
  </si>
  <si>
    <t>GRĂDINIŢA CU PROGRAM NORMAL VAR</t>
  </si>
  <si>
    <t>ŞCOALA PRIMARĂ VAR</t>
  </si>
  <si>
    <t>OCNA DE FIER</t>
  </si>
  <si>
    <t>ŞCOALA GIMNAZIALĂ OCNA DE FIER</t>
  </si>
  <si>
    <t>GRĂDINIŢA CU PROGRAM NORMAL OCNA DE FIER</t>
  </si>
  <si>
    <t>ORAVIŢA</t>
  </si>
  <si>
    <t>GRĂDINIŢA CU PROGRAM PRELUNGIT NR.1 ORAVIŢA</t>
  </si>
  <si>
    <t>GRĂDINIŢA CU PROGRAM NORMAL NR.3 ORAVIȚA</t>
  </si>
  <si>
    <t>LICEUL TEHNOLOGIC „MIHAI NOVAC“ ORAVIŢA</t>
  </si>
  <si>
    <t>ŞCOALA GIMNAZIALĂ NR.3 ORAVIŢA</t>
  </si>
  <si>
    <t>LICEUL TEORETIC "GENERAL DRAGALINA" ORAVIȚA</t>
  </si>
  <si>
    <t>CICLOVA MONTANĂ</t>
  </si>
  <si>
    <t>GRĂDINIŢA CU PROGRAM NORMAL CICLOVA MONTANĂ</t>
  </si>
  <si>
    <t>GRĂDINIŢA CU PROGRAM NORMAL NR.2 ORAVIȚA</t>
  </si>
  <si>
    <t>ȘCOALA PRIMARĂ CICLOVA MONTANĂ</t>
  </si>
  <si>
    <t>ȘCOALA GIMNAZIALĂ "ROMUL LADEA" ORAVIȚA</t>
  </si>
  <si>
    <t>BRĂDIŞORU DE JOS</t>
  </si>
  <si>
    <t>GRĂDINIŢA CU PROGRAM NORMAL BRĂDIŞORU DE JOS</t>
  </si>
  <si>
    <t>ŞCOALA PRIMARĂ BRĂDIŞORU DE JOS</t>
  </si>
  <si>
    <t>BROŞTENI</t>
  </si>
  <si>
    <t>GRĂDINIŢA CU PROGRAM NORMAL BROŞTENI</t>
  </si>
  <si>
    <t>ŞCOALA PRIMARĂ BROŞTENI</t>
  </si>
  <si>
    <t>GRĂDINIŢA CU PROGRAM NORMAL NR. 4 ORAVIŢA</t>
  </si>
  <si>
    <t>OŢELU ROŞU</t>
  </si>
  <si>
    <t>GRĂDINIŢA CU PROGRAM PRELUNGIT OŢELU ROŞU</t>
  </si>
  <si>
    <t>GRĂDINIŢA CU PROGRAM NORMAL NR.6 OŢELU ROŞU</t>
  </si>
  <si>
    <t>GRĂDINIŢA CU PROGRAM NORMAL NR.1 OŢELU ROŞU</t>
  </si>
  <si>
    <t>GRĂDINIŢA CU PROGRAM NORMAL NR.2 OŢELU ROŞU</t>
  </si>
  <si>
    <t>GRĂDINIŢA CU PROGRAM NORMAL NR.3 OŢELU ROŞU</t>
  </si>
  <si>
    <t>GRĂDINIŢA CU PROGRAM NORMAL NR.4 OŢELU ROŞU</t>
  </si>
  <si>
    <t>LICEUL BĂNĂŢEAN OŢELU ROŞU</t>
  </si>
  <si>
    <t>ŞCOALA GIMNAZIALĂ NR.1 OŢELU ROŞU</t>
  </si>
  <si>
    <t>ŞCOALA GIMNAZIALĂ NR.3 OŢELU ROŞU</t>
  </si>
  <si>
    <t>BUCOŞNIŢA</t>
  </si>
  <si>
    <t>PETROŞNIŢA</t>
  </si>
  <si>
    <t>ŞCOALA GIMNAZIALĂ PETROŞNIŢA</t>
  </si>
  <si>
    <t>GRĂDINIŢA CU PROGRAM NORMAL BUCOŞNIŢA</t>
  </si>
  <si>
    <t>ŞCOALA PRIMARĂ BUCOŞNIŢA</t>
  </si>
  <si>
    <t>GOLEŢ</t>
  </si>
  <si>
    <t>GRĂDINIŢA CU PROGRAM NORMAL GOLEŢ</t>
  </si>
  <si>
    <t>ŞCOALA PRIMARĂ GOLEŢ</t>
  </si>
  <si>
    <t>GRĂDINIŢA CU PROGRAM NORMAL PETROŞNIŢA</t>
  </si>
  <si>
    <t>VĂLIŞOARA</t>
  </si>
  <si>
    <t>GRĂDINIŢA CU PROGRAM NORMAL VĂLIŞOARA</t>
  </si>
  <si>
    <t>ŞCOALA PRIMARĂ VĂLIŞOARA</t>
  </si>
  <si>
    <t>BUCHIN</t>
  </si>
  <si>
    <t>POIANA</t>
  </si>
  <si>
    <t>ŞCOALA GIMNAZIALĂ POIANA</t>
  </si>
  <si>
    <t>GRĂDINIŢA CU PROGRAM NORMAL BUCHIN</t>
  </si>
  <si>
    <t>ŞCOALA PRIMARĂ BUCHIN</t>
  </si>
  <si>
    <t>GRĂDINIŢA CU PROGRAM NORMAL POIANA</t>
  </si>
  <si>
    <t>VALEA TIMIŞULUI</t>
  </si>
  <si>
    <t>GRĂDINIŢA CU PROGRAM NORMAL VALEA TIMIŞULUI</t>
  </si>
  <si>
    <t>POJEJENA</t>
  </si>
  <si>
    <t>ŞCOALA GIMNAZIALĂ „ATANASIE COJOCARU“ POJEJENA</t>
  </si>
  <si>
    <t>BELOBREŞCA</t>
  </si>
  <si>
    <t>GRĂDINIŢA CU PROGRAM NORMAL BELOBREŞCA</t>
  </si>
  <si>
    <t>ŞCOALA PRIMARĂ „BORISLAV CRÎSTICI“ BELOBREŞCA</t>
  </si>
  <si>
    <t>GRĂDINIŢA CU PROGRAM NORMAL POJEJENA</t>
  </si>
  <si>
    <t>RADIMNA</t>
  </si>
  <si>
    <t>GRĂDINIŢA CU PROGRAM NORMAL RADIMNA</t>
  </si>
  <si>
    <t>PRIGOR</t>
  </si>
  <si>
    <t>LICEUL TEHNOLOGIC „IOSIF CORIOLAN BURACU“ PRIGOR</t>
  </si>
  <si>
    <t>BORLOVENII NOI</t>
  </si>
  <si>
    <t>GRĂDINIŢA CU PROGRAM NORMAL BORLOVENII NOI</t>
  </si>
  <si>
    <t>BORLOVENII VECHI</t>
  </si>
  <si>
    <t>GRĂDINIŢA CU PROGRAM NORMAL BORLOVENII VECHI</t>
  </si>
  <si>
    <t>PĂTAŞ</t>
  </si>
  <si>
    <t>GRĂDINIŢA CU PROGRAM NORMAL PĂTAŞ</t>
  </si>
  <si>
    <t>GRĂDINIŢA CU PROGRAM NORMAL PRIGOR</t>
  </si>
  <si>
    <t>RAMNA</t>
  </si>
  <si>
    <t>ŞCOALA GIMNAZIALĂ RAMNA</t>
  </si>
  <si>
    <t>GRĂDINIŢA CU PROGRAM NORMAL RAMNA</t>
  </si>
  <si>
    <t>RĂCĂŞDIA</t>
  </si>
  <si>
    <t>ŞCOALA GIMNAZIALĂ „GHEORGHE GUGA“ RĂCĂŞDIA</t>
  </si>
  <si>
    <t>GRĂDINIŢA CU PROGRAM NORMAL RĂCĂŞDIA</t>
  </si>
  <si>
    <t>VRĂNIUŢ</t>
  </si>
  <si>
    <t>GRĂDINIŢA CU PROGRAM NORMAL VRĂNIUŢ</t>
  </si>
  <si>
    <t>ŞCOALA PRIMARĂ VRĂNIUŢ</t>
  </si>
  <si>
    <t>REŞIŢA</t>
  </si>
  <si>
    <t>CENTRUL ȘCOLAR DE EDUCAȚIE INCLUZIVĂ "AURORA" REȘIȚA</t>
  </si>
  <si>
    <t>ȘCOALA PROFESIONALĂ SPECIALĂ REȘIȚA</t>
  </si>
  <si>
    <t>CENTRUL ȘCOLAR DE EDUCAȚIE INCLUZIVĂ "PRIMĂVARA" REȘIȚA</t>
  </si>
  <si>
    <t>COLEGIUL ECONOMIC AL BANATULUI MONTAN REŞIŢA</t>
  </si>
  <si>
    <t>COLEGIUL NAȚIONAL „DIACONOVICI TIETZ“ REŞIŢA</t>
  </si>
  <si>
    <t>GRĂDINIŢA CU PROGRAM NORMAL NR.17 REŞIŢA</t>
  </si>
  <si>
    <t>GRĂDINIŢA CU PROGRAM NORMAL NR.3 REŞIŢA</t>
  </si>
  <si>
    <t>GRĂDINIŢA CU PROGRAM NORMAL NR.5 REŞIŢA</t>
  </si>
  <si>
    <t>GRĂDINIŢA CU PROGRAM PRELUNGIT NR.2 REŞIŢA</t>
  </si>
  <si>
    <t>ȘCOALA DE BETON REȘIȚA</t>
  </si>
  <si>
    <t>ŞCOALA GIMNAZIALĂ NR.5 REŞIŢA</t>
  </si>
  <si>
    <t>SECU</t>
  </si>
  <si>
    <t>GRĂDINIŢA CU PROGRAM NORMAL SECU</t>
  </si>
  <si>
    <t>ŞCOALA PRIMARĂ SECU</t>
  </si>
  <si>
    <t>COLEGIUL NAŢIONAL „MIRCEA ELIADE“ REŞIŢA</t>
  </si>
  <si>
    <t>COLEGIUL NAŢIONAL „TRAIAN LALESCU“ REŞIŢA</t>
  </si>
  <si>
    <t>DOMAN</t>
  </si>
  <si>
    <t>GRĂDINIŢA CU PROGRAM NORMAL DOMAN</t>
  </si>
  <si>
    <t>GRĂDINIŢA CU PROGRAM NORMAL MOCIUR</t>
  </si>
  <si>
    <t>ŞCOALA PRIMARĂ DEALU MARE</t>
  </si>
  <si>
    <t>ŞCOALA PRIMARĂ MOCIUR</t>
  </si>
  <si>
    <t>COLEGIUL TEHNIC REŞIŢA</t>
  </si>
  <si>
    <t>GRĂDINIŢA CU PROGRAM PRELUNGIT „DUMBRAVA MINUNATĂ“ REŞIŢA</t>
  </si>
  <si>
    <t>GRĂDINIŢA CU PROGRAM PRELUNGIT „FLOAREA SOARELUI“ REŞIŢA</t>
  </si>
  <si>
    <t>GRĂDINIŢA CU PROGRAM PRELUNGIT „PALATUL FERMECAT“ REŞIŢA</t>
  </si>
  <si>
    <t>GRĂDINIŢA CU PROGRAM NORMAL DEALU MARE REŞIŢA</t>
  </si>
  <si>
    <t>GRĂDINIŢA CU PROGRAM NORMAL „NU MĂ UITA“ REŞIŢA</t>
  </si>
  <si>
    <t>GRĂDINIŢA CU PROGRAM PRELUNGIT „RIKI-PRIKI“ REŞIŢA</t>
  </si>
  <si>
    <t>GRĂDINIŢA CU PROGRAM PRELUNGIT „SEMENIC“ REŞIŢA</t>
  </si>
  <si>
    <t>GRĂDINIŢA CU PROGRAM NORMAL NR.7 REŞIŢA</t>
  </si>
  <si>
    <t>GRĂDINIŢA CU PROGRAM NORMAL NR.8 REŞIŢA</t>
  </si>
  <si>
    <t>LICEUL DE ARTE „SABIN PĂUŢA“ REŞIŢA</t>
  </si>
  <si>
    <t>LICEUL TEOLOGIC BAPTIST REŞIŢA</t>
  </si>
  <si>
    <t>LICEUL TEORETIC „TRAIAN VUIA“ REŞIŢA</t>
  </si>
  <si>
    <t>ŞCOALA GIMNAZIALĂ „MIHAI PEIA“ REŞIŢA</t>
  </si>
  <si>
    <t>ŞCOALA GIMNAZIALĂ NR.2 REŞIŢA</t>
  </si>
  <si>
    <t>ŞCOALA GIMNAZIALĂ NR.7 REŞIŢA</t>
  </si>
  <si>
    <t>GRĂDINIŢA CU PROGRAM NORMAL „PRICHINDELUL“ REŞIŢA</t>
  </si>
  <si>
    <t>ŞCOALA GIMNAZIALĂ NR.8 REŞIŢA</t>
  </si>
  <si>
    <t>GRĂDINIŢA CU PROGRAM NORMAL ŢEROVA</t>
  </si>
  <si>
    <t>ŞCOALA PRIMARĂ ŢEROVA</t>
  </si>
  <si>
    <t>ŞCOALA GIMNAZIALĂ NR.9 REŞIŢA</t>
  </si>
  <si>
    <t>GRĂDINIŢA CU PROGRAM NORMAL „DEGEŢICA“ REŞIŢA</t>
  </si>
  <si>
    <t>GRĂDINIŢA CU PROGRAM NORMAL „PINOCCHIO“ REŞIŢA</t>
  </si>
  <si>
    <t>RUSCA MONTANĂ</t>
  </si>
  <si>
    <t>ŞCOALA GIMNAZIALĂ „ŞTEFAN VELOVAN“ RUSCA MONTANĂ</t>
  </si>
  <si>
    <t>GRĂDINIŢA CU PROGRAM NORMAL RUSCA MONTANĂ</t>
  </si>
  <si>
    <t>RUŞCHIŢA</t>
  </si>
  <si>
    <t>GRĂDINIŢA CU PROGRAM NORMAL RUSCHIŢA</t>
  </si>
  <si>
    <t>SACU</t>
  </si>
  <si>
    <t>ŞCOALA GIMNAZIALĂ SACU</t>
  </si>
  <si>
    <t>GRĂDINIŢA CU PROGRAM NORMAL SACU</t>
  </si>
  <si>
    <t>SĂLBĂGELU NOU</t>
  </si>
  <si>
    <t>GRĂDINIŢA CU PROGRAM NORMAL SĂLBĂGELU NOU</t>
  </si>
  <si>
    <t>ŞCOALA PRIMARĂ SĂLBĂGELU NOU</t>
  </si>
  <si>
    <t>TINCOVA</t>
  </si>
  <si>
    <t>GRĂDINIŢA CU PROGRAM NORMAL TINCOVA</t>
  </si>
  <si>
    <t>ŞCOALA PRIMARĂ TINCOVA</t>
  </si>
  <si>
    <t>SASCA MONTANĂ</t>
  </si>
  <si>
    <t>ŞCOALA GIMNAZIALĂ „MIHAI NOVAC“ SASCA MONTANĂ</t>
  </si>
  <si>
    <t>POTOC</t>
  </si>
  <si>
    <t>GRĂDINIŢA CU PROGRAM NORMAL POTOC</t>
  </si>
  <si>
    <t>ŞCOALA PRIMARĂ POTOC</t>
  </si>
  <si>
    <t>GRĂDINIŢA CU PROGRAM NORMAL SASCA MONTANĂ</t>
  </si>
  <si>
    <t>SLATINA-NERA</t>
  </si>
  <si>
    <t>GRĂDINIŢA CU PROGRAM NORMAL SLATINA NERA</t>
  </si>
  <si>
    <t>ŞCOALA PRIMARĂ SLATINA NERA</t>
  </si>
  <si>
    <t>SICHEVIŢA</t>
  </si>
  <si>
    <t>ŞCOALA GIMNAZIALĂ SICHEVIŢA</t>
  </si>
  <si>
    <t>GORNEA</t>
  </si>
  <si>
    <t>GRĂDINIŢA CU PROGRAM NORMAL GORNEA</t>
  </si>
  <si>
    <t>GRĂDINIŢA CU PROGRAM NORMAL SICHEVIŢA</t>
  </si>
  <si>
    <t>SLATINA-TIMIŞ</t>
  </si>
  <si>
    <t>ŞCOALA GIMNAZIALĂ SLATINA-TIMIŞ</t>
  </si>
  <si>
    <t>ILOVA</t>
  </si>
  <si>
    <t>GRĂDINIŢA CU PROGRAM NORMAL ILOVA</t>
  </si>
  <si>
    <t>ŞCOALA PRIMARĂ ILOVA</t>
  </si>
  <si>
    <t>GRĂDINIŢA CU PROGRAM NORMAL SLATINA-TIMIŞ</t>
  </si>
  <si>
    <t>SOCOL</t>
  </si>
  <si>
    <t>ŞCOALA GIMNAZIALĂ „SF.SAVA“ SOCOL</t>
  </si>
  <si>
    <t>CÂMPIA</t>
  </si>
  <si>
    <t>GRĂDINIŢA CU PROGRAM NORMAL CÂMPIA</t>
  </si>
  <si>
    <t>ŞCOALA PRIMARĂ CÂMPIA</t>
  </si>
  <si>
    <t>GRĂDINIŢA CU PROGRAM NORMAL SOCOL</t>
  </si>
  <si>
    <t>ZLATIŢA</t>
  </si>
  <si>
    <t>GRĂDINIŢA CU PROGRAM NORMAL ZLATIŢA</t>
  </si>
  <si>
    <t>ŞCOALA PRIMARĂ ZLATIŢA</t>
  </si>
  <si>
    <t>ŞOPOTU NOU</t>
  </si>
  <si>
    <t>ŞCOALA GIMNAZIALĂ ŞOPOTU NOU</t>
  </si>
  <si>
    <t>RAVENSCA</t>
  </si>
  <si>
    <t>ȘCOALA PRIMARĂ RAVENSCA</t>
  </si>
  <si>
    <t>RĂCHITA</t>
  </si>
  <si>
    <t>ŞCOALA PRIMARĂ RĂCHITA</t>
  </si>
  <si>
    <t>GRĂDINIŢA CU PROGRAM NORMAL ŞOPOTU NOU</t>
  </si>
  <si>
    <t>VALEA ROŞIE</t>
  </si>
  <si>
    <t>ŞCOALA PRIMARĂ VALEA ROŞIE</t>
  </si>
  <si>
    <t>TÂRNOVA</t>
  </si>
  <si>
    <t>ŞCOALA GIMNAZIALĂ TÂRNOVA</t>
  </si>
  <si>
    <t>GRĂDINIŢA CU PROGRAM NORMAL TÂRNOVA</t>
  </si>
  <si>
    <t>TEREGOVA</t>
  </si>
  <si>
    <t>LICEUL TEHNOLOGIC „SF.DIMITRIE“ TEREGOVA</t>
  </si>
  <si>
    <t>RUSCA</t>
  </si>
  <si>
    <t>GRĂDINIŢA CU PROGRAM NORMAL RUSCA TEREGOVA</t>
  </si>
  <si>
    <t>ŞCOALA GIMNAZIALĂ RUSCA TEREGOVA</t>
  </si>
  <si>
    <t>GRĂDINIŢA CU PROGRAM NORMAL TEREGOVA</t>
  </si>
  <si>
    <t>TICVANIU MARE</t>
  </si>
  <si>
    <t>ŞCOALA GIMNAZIALĂ „IULIU BIROU“ TICVANIU MARE</t>
  </si>
  <si>
    <t>CÂRNECEA</t>
  </si>
  <si>
    <t>GRĂDINIŢA CU PROGRAM NORMAL CÂRNECEA</t>
  </si>
  <si>
    <t>ŞCOALA PRIMARĂ CÂRNECEA</t>
  </si>
  <si>
    <t>SECĂŞENI</t>
  </si>
  <si>
    <t>GRĂDINIŢA CU PROGRAM NORMAL SECĂŞENI</t>
  </si>
  <si>
    <t>ŞCOALA PRIMARĂ SECĂŞENI</t>
  </si>
  <si>
    <t>GRĂDINIŢA CU PROGRAM NORMAL TICVANIU MARE</t>
  </si>
  <si>
    <t>TICVANIU MIC</t>
  </si>
  <si>
    <t>GRĂDINIŢA CU PROGRAM NORMAL TICVANIU MIC</t>
  </si>
  <si>
    <t>DOCLIN</t>
  </si>
  <si>
    <t>TIROL</t>
  </si>
  <si>
    <t>ŞCOALA GIMNAZIALĂ TIROL</t>
  </si>
  <si>
    <t>BINIŞ</t>
  </si>
  <si>
    <t>GRĂDINIŢA CU PROGRAM NORMAL BINIŞ</t>
  </si>
  <si>
    <t>ŞCOALA PRIMARĂ BINIŞ</t>
  </si>
  <si>
    <t>GRĂDINIŢA CU PROGRAM NORMAL DOCLIN</t>
  </si>
  <si>
    <t>ŞCOALA PRIMARĂ DOCLIN</t>
  </si>
  <si>
    <t>GRĂDINIŢA CU PROGRAM NORMAL TIROL</t>
  </si>
  <si>
    <t>TOPLEŢ</t>
  </si>
  <si>
    <t>ŞCOALA GIMNAZIALĂ TOPLEŢ</t>
  </si>
  <si>
    <t>BÂRZA</t>
  </si>
  <si>
    <t>GRĂDINIŢA CU PROGRAM NORMAL BÂRZA</t>
  </si>
  <si>
    <t>ŞCOALA PRIMARĂ BÂRZA</t>
  </si>
  <si>
    <t>GRĂDINIŢA CU PROGRAM NORMAL TOPLEŢ</t>
  </si>
  <si>
    <t>TURNU RUIENI</t>
  </si>
  <si>
    <t>ŞCOALA GIMNAZIALĂ „TRANDAFIR COCÎRLĂ“ TURNU RUIENI</t>
  </si>
  <si>
    <t>BORLOVA</t>
  </si>
  <si>
    <t>GRĂDINIŢA CU PROGRAM NORMAL BORLOVA</t>
  </si>
  <si>
    <t>ŞCOALA GIMNAZIALĂ BORLOVA</t>
  </si>
  <si>
    <t>GRĂDINIŢA CU PROGRAM NORMAL TURNU RUIENI</t>
  </si>
  <si>
    <t>ZERVEŞTI</t>
  </si>
  <si>
    <t>GRĂDINIŢA CU PROGRAM NORMAL ZERVEŞTI</t>
  </si>
  <si>
    <t>ŞCOALA PRIMARĂ ZERVEŞTI</t>
  </si>
  <si>
    <t>VĂLIUG</t>
  </si>
  <si>
    <t>ŞCOALA GIMNAZIALĂ „PETRE SAVA BĂLEANU“ VĂLIUG</t>
  </si>
  <si>
    <t>GRĂDINIŢA CU PROGRAM NORMAL VĂLIUG</t>
  </si>
  <si>
    <t>VĂRĂDIA</t>
  </si>
  <si>
    <t>ŞCOALA GIMNAZIALĂ „ROMULUS FABIAN“ VĂRĂDIA</t>
  </si>
  <si>
    <t>GRĂDINIŢA CU PROGRAM NORMAL VĂRĂDIA</t>
  </si>
  <si>
    <t>BOLVAŞNIŢA</t>
  </si>
  <si>
    <t>VÂRCIOROVA</t>
  </si>
  <si>
    <t>ŞCOALA GIMNAZIALĂ VÂRCIOROVA</t>
  </si>
  <si>
    <t>GRĂDINIŢA CU PROGRAM NORMAL BOLVAŞNIŢA</t>
  </si>
  <si>
    <t>ŞCOALA PRIMARĂ BOLVAŞNIŢA</t>
  </si>
  <si>
    <t>GRĂDINIŢA CU PROGRAM NORMAL VÂRCIOROVA</t>
  </si>
  <si>
    <t>LUNCAVIŢA</t>
  </si>
  <si>
    <t>VERENDIN</t>
  </si>
  <si>
    <t>ŞCOALA GIMNAZIALĂ VERENDIN</t>
  </si>
  <si>
    <t>GRĂDINIŢA CU PROGRAM NORMAL LUNCAVIŢA</t>
  </si>
  <si>
    <t>ŞCOALA GIMNAZIALĂ LUNCAVIŢA</t>
  </si>
  <si>
    <t>GRĂDINIŢA CU PROGRAM NORMAL VERENDIN</t>
  </si>
  <si>
    <t>VERMEŞ</t>
  </si>
  <si>
    <t>ŞCOALA GIMNAZIALĂ VERMEŞ</t>
  </si>
  <si>
    <t>ERSIG</t>
  </si>
  <si>
    <t>GRĂDINIŢA CU PROGRAM NORMAL ERSIG</t>
  </si>
  <si>
    <t>ŞCOALA PRIMARĂ ERSIG</t>
  </si>
  <si>
    <t>GRĂDINIŢA CU PROGRAM NORMAL VERMEŞ</t>
  </si>
  <si>
    <t>VRANI</t>
  </si>
  <si>
    <t>ŞCOALA GIMNAZIALĂ VRANI</t>
  </si>
  <si>
    <t>GRĂDINIŢA CU PROGRAM NORMAL VRANI</t>
  </si>
  <si>
    <t>ZĂVOI</t>
  </si>
  <si>
    <t>ŞCOALA GIMNAZIALĂ ZĂVOI</t>
  </si>
  <si>
    <t>MĂGURA</t>
  </si>
  <si>
    <t>GRĂDINIŢA CU PROGRAM NORMAL MĂGURA</t>
  </si>
  <si>
    <t>ŞCOALA PRIMARĂ MĂGURA</t>
  </si>
  <si>
    <t>MĂRU</t>
  </si>
  <si>
    <t>ŞCOALA GIMNAZIALĂ MĂRU</t>
  </si>
  <si>
    <t>VOISLOVA</t>
  </si>
  <si>
    <t>GRĂDINIŢA CU PROGRAM NORMAL VOISLOVA</t>
  </si>
  <si>
    <t>ŞCOALA PRIMARĂ VOISLOVA</t>
  </si>
  <si>
    <t>GRĂDINIŢA CU PROGRAM NORMAL MĂRU</t>
  </si>
  <si>
    <t>GRĂDINIŢA CU PROGRAM NORMAL ZĂVOI</t>
  </si>
  <si>
    <t>ZORLENŢU MARE</t>
  </si>
  <si>
    <t>ŞCOALA GIMNAZIALĂ ZORLENŢU MARE</t>
  </si>
  <si>
    <t>GRĂDINIŢA CU PROGRAM NORMAL ZORLENŢU MARE</t>
  </si>
  <si>
    <t>CLUBUL SPORTIV ȘCOLAR CARANSEBEȘ</t>
  </si>
  <si>
    <t>CLUBUL COPIILOR CARANSEBEȘ</t>
  </si>
  <si>
    <t>CLUBUL SPORTIV ȘCOLAR REȘIȚA</t>
  </si>
  <si>
    <t>PALATUL COPIILOR REȘIȚA</t>
  </si>
  <si>
    <t>X X X</t>
  </si>
  <si>
    <t>Unitatea de învățământ</t>
  </si>
  <si>
    <t>Hotărârea de CA conform scenariului de funcționare scanată în format pdf (semnată și ștampilată)</t>
  </si>
  <si>
    <t>https://drive.google.com/open?id=1y-T86LK6VNm0-3C4A_eZF04aaksmLrPN</t>
  </si>
  <si>
    <t>https://drive.google.com/open?id=1rbZPYtbq1KM1YpX_YUBWLAQ3tlHbrO7P</t>
  </si>
  <si>
    <t>https://drive.google.com/open?id=13u4vp7miQRcdEi1RzpTss9MS_RYSNnjJ</t>
  </si>
  <si>
    <t>https://drive.google.com/open?id=1se_1h9WW7MwWAm5ZdEeiXrImNLdEg0eL</t>
  </si>
  <si>
    <t>https://drive.google.com/open?id=11clzhODHt5rMm2aKXgwBAvy8jix9vG5s</t>
  </si>
  <si>
    <t>https://drive.google.com/open?id=1okH6rGxtjMN-ca3Dt3A6Tn6IlOuFPx3g</t>
  </si>
  <si>
    <t>https://drive.google.com/open?id=1KhTpATxHAt9Qi1uyh4gafByXDyZCpEoh</t>
  </si>
  <si>
    <t>https://drive.google.com/open?id=1g8JL6nT8Xsl-EglbqZMcFiebAKevlpKo</t>
  </si>
  <si>
    <t>https://drive.google.com/open?id=1cRDiwE6qmEo5oMWH_ycPcGIBgvdQVYvG</t>
  </si>
  <si>
    <t>https://drive.google.com/open?id=1AnxazxuQ-V9mADZxXKSr4RsgQiSLrS4c</t>
  </si>
  <si>
    <t>https://drive.google.com/open?id=1m-gVN8NVYuRq0-BRghIEjr6gyEA0ERmY</t>
  </si>
  <si>
    <t>https://drive.google.com/open?id=1Ox7WyOG6XudzVvuz4pGMJN6a4LKtUOdC</t>
  </si>
  <si>
    <t>https://drive.google.com/open?id=1Kec2o4JzwpnagBe0cjcFB1DhuRz6Xv9v</t>
  </si>
  <si>
    <t>https://drive.google.com/open?id=1J74J8_roF2QEt6gzGTQEvP40-pdSPcP8</t>
  </si>
  <si>
    <t>https://drive.google.com/open?id=1jzDfkV5Lu7aF6uY_PolbaZcrltSYIRgY</t>
  </si>
  <si>
    <t>https://drive.google.com/open?id=1ZWT94kgpQwSpFM-UkCMjn16rQEjCsMRr</t>
  </si>
  <si>
    <t>https://drive.google.com/open?id=17406rOksbCbMw281nJMQ0eimE5tlm9V_</t>
  </si>
  <si>
    <t>https://drive.google.com/open?id=1b6Nc-RKO4mEDfgb6i0KIDeQNJLG7OJSZ</t>
  </si>
  <si>
    <t>https://drive.google.com/open?id=1uw5hP_ASXTEmee4PqZpCs03ZgAyco29j</t>
  </si>
  <si>
    <t>https://drive.google.com/open?id=1yXIrak2guI74qZ7OnMwyUqjOLoSKiaP6</t>
  </si>
  <si>
    <t>https://drive.google.com/open?id=18nYCGypqvouvDf-w5HEjCz7Rds88bYP0</t>
  </si>
  <si>
    <t>https://drive.google.com/open?id=1dvAe2giqRHnB0PgwneL8lEhT9LUMql_a</t>
  </si>
  <si>
    <t>https://drive.google.com/open?id=1swx2niXGTD2hK7lePuZ36XbkTigRXtKp</t>
  </si>
  <si>
    <t>https://drive.google.com/open?id=1ZEuCNGsuWPp2oYjuRpVLtP3NJl7LG6c2</t>
  </si>
  <si>
    <t>https://drive.google.com/open?id=1o8HTaTI5RAydqjIy74aAmEwP_MvBNKWB</t>
  </si>
  <si>
    <t>https://drive.google.com/open?id=1vufpLX3DL37oFbsKtqNCb-nb6HXqsWLe</t>
  </si>
  <si>
    <t>LOCALITATE</t>
  </si>
  <si>
    <t>POPULAȚIE ALERTE MS.RO</t>
  </si>
  <si>
    <t>CAZURI CONFIRMATE IN ULTIMELE 14 ZILE</t>
  </si>
  <si>
    <t>INCIDENȚA LA 1000
LOCUITORI
CONF. ALERTE MS.RO CALCULATA 09-22,03,2021</t>
  </si>
  <si>
    <t>BREBU NOU</t>
  </si>
  <si>
    <t>Anexă la HCJSU nr.36/29.03.2021</t>
  </si>
</sst>
</file>

<file path=xl/styles.xml><?xml version="1.0" encoding="utf-8"?>
<styleSheet xmlns="http://schemas.openxmlformats.org/spreadsheetml/2006/main">
  <numFmts count="1">
    <numFmt numFmtId="164" formatCode="[$-418]General"/>
  </numFmts>
  <fonts count="24">
    <font>
      <sz val="11"/>
      <color theme="1"/>
      <name val="Calibri"/>
      <charset val="238"/>
      <scheme val="minor"/>
    </font>
    <font>
      <b/>
      <sz val="10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rgb="FF000000"/>
      <name val="Calibri"/>
      <charset val="238"/>
      <scheme val="minor"/>
    </font>
    <font>
      <sz val="11"/>
      <color rgb="FF000000"/>
      <name val="Calibri"/>
      <charset val="238"/>
      <scheme val="minor"/>
    </font>
    <font>
      <sz val="11"/>
      <color indexed="8"/>
      <name val="Calibri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0"/>
      <color theme="1"/>
      <name val="Times New Roman"/>
      <charset val="238"/>
    </font>
    <font>
      <b/>
      <sz val="10"/>
      <color rgb="FF000000"/>
      <name val="Times New Roman"/>
      <charset val="238"/>
    </font>
    <font>
      <sz val="10"/>
      <color theme="1"/>
      <name val="Times New Roman"/>
      <charset val="238"/>
    </font>
    <font>
      <sz val="10"/>
      <color rgb="FF000000"/>
      <name val="Times New Roman"/>
      <charset val="238"/>
    </font>
    <font>
      <b/>
      <sz val="10"/>
      <name val="Times New Roman"/>
      <charset val="238"/>
    </font>
    <font>
      <b/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b/>
      <sz val="11"/>
      <color indexed="8"/>
      <name val="Times New Roman"/>
      <charset val="238"/>
    </font>
    <font>
      <b/>
      <sz val="10"/>
      <color indexed="8"/>
      <name val="Times New Roman"/>
      <charset val="238"/>
    </font>
    <font>
      <b/>
      <sz val="12"/>
      <color theme="1"/>
      <name val="Calibri"/>
      <charset val="238"/>
      <scheme val="minor"/>
    </font>
    <font>
      <u/>
      <sz val="11"/>
      <color theme="10"/>
      <name val="Calibri"/>
      <charset val="238"/>
      <scheme val="minor"/>
    </font>
    <font>
      <sz val="11"/>
      <color indexed="8"/>
      <name val="Calibri"/>
      <charset val="238"/>
    </font>
    <font>
      <sz val="11"/>
      <color rgb="FF000000"/>
      <name val="Calibri"/>
      <charset val="134"/>
    </font>
    <font>
      <sz val="11"/>
      <color rgb="FF00000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164" fontId="22" fillId="0" borderId="0" applyBorder="0" applyProtection="0"/>
    <xf numFmtId="0" fontId="23" fillId="0" borderId="0"/>
    <xf numFmtId="0" fontId="21" fillId="0" borderId="0" applyBorder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4" applyFont="1" applyBorder="1" applyAlignment="1" applyProtection="1">
      <alignment horizontal="center" vertical="center" wrapText="1"/>
    </xf>
    <xf numFmtId="0" fontId="1" fillId="0" borderId="2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left" vertical="top" wrapText="1"/>
    </xf>
    <xf numFmtId="3" fontId="2" fillId="0" borderId="1" xfId="4" applyNumberFormat="1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4" applyFont="1" applyBorder="1" applyAlignment="1" applyProtection="1">
      <alignment horizontal="left" wrapText="1"/>
    </xf>
    <xf numFmtId="0" fontId="5" fillId="0" borderId="0" xfId="4" applyFont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3" fillId="5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</cellXfs>
  <cellStyles count="5">
    <cellStyle name="Excel Built-in Normal" xfId="4"/>
    <cellStyle name="Excel Built-in Normal 2" xfId="2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8JL6nT8Xsl-EglbqZMcFiebAKevlpKo" TargetMode="External"/><Relationship Id="rId13" Type="http://schemas.openxmlformats.org/officeDocument/2006/relationships/hyperlink" Target="https://drive.google.com/open?id=1Kec2o4JzwpnagBe0cjcFB1DhuRz6Xv9v" TargetMode="External"/><Relationship Id="rId18" Type="http://schemas.openxmlformats.org/officeDocument/2006/relationships/hyperlink" Target="https://drive.google.com/open?id=1b6Nc-RKO4mEDfgb6i0KIDeQNJLG7OJSZ" TargetMode="External"/><Relationship Id="rId26" Type="http://schemas.openxmlformats.org/officeDocument/2006/relationships/hyperlink" Target="https://drive.google.com/open?id=1vufpLX3DL37oFbsKtqNCb-nb6HXqsWLe" TargetMode="External"/><Relationship Id="rId3" Type="http://schemas.openxmlformats.org/officeDocument/2006/relationships/hyperlink" Target="https://drive.google.com/open?id=13u4vp7miQRcdEi1RzpTss9MS_RYSNnjJ" TargetMode="External"/><Relationship Id="rId21" Type="http://schemas.openxmlformats.org/officeDocument/2006/relationships/hyperlink" Target="https://drive.google.com/open?id=18nYCGypqvouvDf-w5HEjCz7Rds88bYP0" TargetMode="External"/><Relationship Id="rId7" Type="http://schemas.openxmlformats.org/officeDocument/2006/relationships/hyperlink" Target="https://drive.google.com/open?id=1KhTpATxHAt9Qi1uyh4gafByXDyZCpEoh" TargetMode="External"/><Relationship Id="rId12" Type="http://schemas.openxmlformats.org/officeDocument/2006/relationships/hyperlink" Target="https://drive.google.com/open?id=1Ox7WyOG6XudzVvuz4pGMJN6a4LKtUOdC" TargetMode="External"/><Relationship Id="rId17" Type="http://schemas.openxmlformats.org/officeDocument/2006/relationships/hyperlink" Target="https://drive.google.com/open?id=17406rOksbCbMw281nJMQ0eimE5tlm9V_" TargetMode="External"/><Relationship Id="rId25" Type="http://schemas.openxmlformats.org/officeDocument/2006/relationships/hyperlink" Target="https://drive.google.com/open?id=1o8HTaTI5RAydqjIy74aAmEwP_MvBNKWB" TargetMode="External"/><Relationship Id="rId2" Type="http://schemas.openxmlformats.org/officeDocument/2006/relationships/hyperlink" Target="https://drive.google.com/open?id=1rbZPYtbq1KM1YpX_YUBWLAQ3tlHbrO7P" TargetMode="External"/><Relationship Id="rId16" Type="http://schemas.openxmlformats.org/officeDocument/2006/relationships/hyperlink" Target="https://drive.google.com/open?id=1ZWT94kgpQwSpFM-UkCMjn16rQEjCsMRr" TargetMode="External"/><Relationship Id="rId20" Type="http://schemas.openxmlformats.org/officeDocument/2006/relationships/hyperlink" Target="https://drive.google.com/open?id=1yXIrak2guI74qZ7OnMwyUqjOLoSKiaP6" TargetMode="External"/><Relationship Id="rId1" Type="http://schemas.openxmlformats.org/officeDocument/2006/relationships/hyperlink" Target="https://drive.google.com/open?id=1y-T86LK6VNm0-3C4A_eZF04aaksmLrPN" TargetMode="External"/><Relationship Id="rId6" Type="http://schemas.openxmlformats.org/officeDocument/2006/relationships/hyperlink" Target="https://drive.google.com/open?id=1okH6rGxtjMN-ca3Dt3A6Tn6IlOuFPx3g" TargetMode="External"/><Relationship Id="rId11" Type="http://schemas.openxmlformats.org/officeDocument/2006/relationships/hyperlink" Target="https://drive.google.com/open?id=1m-gVN8NVYuRq0-BRghIEjr6gyEA0ERmY" TargetMode="External"/><Relationship Id="rId24" Type="http://schemas.openxmlformats.org/officeDocument/2006/relationships/hyperlink" Target="https://drive.google.com/open?id=1ZEuCNGsuWPp2oYjuRpVLtP3NJl7LG6c2" TargetMode="External"/><Relationship Id="rId5" Type="http://schemas.openxmlformats.org/officeDocument/2006/relationships/hyperlink" Target="https://drive.google.com/open?id=11clzhODHt5rMm2aKXgwBAvy8jix9vG5s" TargetMode="External"/><Relationship Id="rId15" Type="http://schemas.openxmlformats.org/officeDocument/2006/relationships/hyperlink" Target="https://drive.google.com/open?id=1jzDfkV5Lu7aF6uY_PolbaZcrltSYIRgY" TargetMode="External"/><Relationship Id="rId23" Type="http://schemas.openxmlformats.org/officeDocument/2006/relationships/hyperlink" Target="https://drive.google.com/open?id=1swx2niXGTD2hK7lePuZ36XbkTigRXtKp" TargetMode="External"/><Relationship Id="rId10" Type="http://schemas.openxmlformats.org/officeDocument/2006/relationships/hyperlink" Target="https://drive.google.com/open?id=1AnxazxuQ-V9mADZxXKSr4RsgQiSLrS4c" TargetMode="External"/><Relationship Id="rId19" Type="http://schemas.openxmlformats.org/officeDocument/2006/relationships/hyperlink" Target="https://drive.google.com/open?id=1uw5hP_ASXTEmee4PqZpCs03ZgAyco29j" TargetMode="External"/><Relationship Id="rId4" Type="http://schemas.openxmlformats.org/officeDocument/2006/relationships/hyperlink" Target="https://drive.google.com/open?id=1se_1h9WW7MwWAm5ZdEeiXrImNLdEg0eL" TargetMode="External"/><Relationship Id="rId9" Type="http://schemas.openxmlformats.org/officeDocument/2006/relationships/hyperlink" Target="https://drive.google.com/open?id=1cRDiwE6qmEo5oMWH_ycPcGIBgvdQVYvG" TargetMode="External"/><Relationship Id="rId14" Type="http://schemas.openxmlformats.org/officeDocument/2006/relationships/hyperlink" Target="https://drive.google.com/open?id=1J74J8_roF2QEt6gzGTQEvP40-pdSPcP8" TargetMode="External"/><Relationship Id="rId22" Type="http://schemas.openxmlformats.org/officeDocument/2006/relationships/hyperlink" Target="https://drive.google.com/open?id=1dvAe2giqRHnB0PgwneL8lEhT9LUMql_a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5"/>
  <sheetViews>
    <sheetView tabSelected="1" workbookViewId="0">
      <selection activeCell="K8" sqref="K8"/>
    </sheetView>
  </sheetViews>
  <sheetFormatPr defaultColWidth="9" defaultRowHeight="14.4"/>
  <cols>
    <col min="2" max="2" width="16.6640625" customWidth="1"/>
    <col min="3" max="3" width="19.44140625" customWidth="1"/>
    <col min="4" max="4" width="43.6640625" customWidth="1"/>
    <col min="5" max="5" width="20.109375" customWidth="1"/>
    <col min="6" max="6" width="19.88671875" customWidth="1"/>
    <col min="7" max="7" width="10.33203125" customWidth="1"/>
    <col min="8" max="8" width="11.33203125" customWidth="1"/>
  </cols>
  <sheetData>
    <row r="1" spans="1:9">
      <c r="F1" t="s">
        <v>629</v>
      </c>
    </row>
    <row r="3" spans="1:9" ht="15" customHeight="1">
      <c r="A3" s="41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43" t="s">
        <v>5</v>
      </c>
      <c r="G3" s="39" t="s">
        <v>6</v>
      </c>
      <c r="H3" s="39"/>
      <c r="I3" s="28"/>
    </row>
    <row r="4" spans="1:9" ht="27" customHeight="1">
      <c r="A4" s="42"/>
      <c r="B4" s="39"/>
      <c r="C4" s="39"/>
      <c r="D4" s="39"/>
      <c r="E4" s="39"/>
      <c r="F4" s="44"/>
      <c r="G4" s="20" t="s">
        <v>7</v>
      </c>
      <c r="H4" s="20" t="s">
        <v>8</v>
      </c>
      <c r="I4" s="28"/>
    </row>
    <row r="5" spans="1:9">
      <c r="A5" s="21">
        <v>1</v>
      </c>
      <c r="B5" s="22" t="s">
        <v>9</v>
      </c>
      <c r="C5" s="22" t="s">
        <v>9</v>
      </c>
      <c r="D5" s="23" t="s">
        <v>10</v>
      </c>
      <c r="E5" s="24" t="s">
        <v>11</v>
      </c>
      <c r="F5" s="25">
        <f>VLOOKUP(B5,'Rata incidenței 26.03.2021'!A:D,4,0)</f>
        <v>1.68</v>
      </c>
      <c r="G5" s="26" t="s">
        <v>12</v>
      </c>
      <c r="H5" s="20" t="s">
        <v>12</v>
      </c>
      <c r="I5" s="28"/>
    </row>
    <row r="6" spans="1:9" ht="26.4">
      <c r="A6" s="21">
        <v>2</v>
      </c>
      <c r="B6" s="22" t="s">
        <v>9</v>
      </c>
      <c r="C6" s="22" t="s">
        <v>9</v>
      </c>
      <c r="D6" s="23" t="s">
        <v>13</v>
      </c>
      <c r="E6" s="24" t="s">
        <v>11</v>
      </c>
      <c r="F6" s="25">
        <f>VLOOKUP(B6,'Rata incidenței 26.03.2021'!A:D,4,0)</f>
        <v>1.68</v>
      </c>
      <c r="G6" s="26" t="s">
        <v>12</v>
      </c>
      <c r="H6" s="20" t="s">
        <v>12</v>
      </c>
      <c r="I6" s="28"/>
    </row>
    <row r="7" spans="1:9" ht="26.4">
      <c r="A7" s="21">
        <v>3</v>
      </c>
      <c r="B7" s="22" t="s">
        <v>9</v>
      </c>
      <c r="C7" s="22" t="s">
        <v>9</v>
      </c>
      <c r="D7" s="23" t="s">
        <v>14</v>
      </c>
      <c r="E7" s="24" t="s">
        <v>11</v>
      </c>
      <c r="F7" s="25">
        <f>VLOOKUP(B7,'Rata incidenței 26.03.2021'!A:D,4,0)</f>
        <v>1.68</v>
      </c>
      <c r="G7" s="26" t="s">
        <v>12</v>
      </c>
      <c r="H7" s="20" t="s">
        <v>12</v>
      </c>
      <c r="I7" s="28"/>
    </row>
    <row r="8" spans="1:9" ht="26.4">
      <c r="A8" s="21">
        <v>4</v>
      </c>
      <c r="B8" s="22" t="s">
        <v>9</v>
      </c>
      <c r="C8" s="22" t="s">
        <v>9</v>
      </c>
      <c r="D8" s="23" t="s">
        <v>15</v>
      </c>
      <c r="E8" s="24" t="s">
        <v>11</v>
      </c>
      <c r="F8" s="25">
        <f>VLOOKUP(B8,'Rata incidenței 26.03.2021'!A:D,4,0)</f>
        <v>1.68</v>
      </c>
      <c r="G8" s="26" t="s">
        <v>12</v>
      </c>
      <c r="H8" s="20" t="s">
        <v>12</v>
      </c>
      <c r="I8" s="28"/>
    </row>
    <row r="9" spans="1:9" ht="26.4">
      <c r="A9" s="21">
        <v>5</v>
      </c>
      <c r="B9" s="22" t="s">
        <v>9</v>
      </c>
      <c r="C9" s="22" t="s">
        <v>9</v>
      </c>
      <c r="D9" s="23" t="s">
        <v>16</v>
      </c>
      <c r="E9" s="24" t="s">
        <v>11</v>
      </c>
      <c r="F9" s="25">
        <f>VLOOKUP(B9,'Rata incidenței 26.03.2021'!A:D,4,0)</f>
        <v>1.68</v>
      </c>
      <c r="G9" s="26" t="s">
        <v>12</v>
      </c>
      <c r="H9" s="20" t="s">
        <v>12</v>
      </c>
      <c r="I9" s="28"/>
    </row>
    <row r="10" spans="1:9" ht="26.4">
      <c r="A10" s="21">
        <v>6</v>
      </c>
      <c r="B10" s="22" t="s">
        <v>9</v>
      </c>
      <c r="C10" s="22" t="s">
        <v>9</v>
      </c>
      <c r="D10" s="23" t="s">
        <v>17</v>
      </c>
      <c r="E10" s="24" t="s">
        <v>11</v>
      </c>
      <c r="F10" s="25">
        <f>VLOOKUP(B10,'Rata incidenței 26.03.2021'!A:D,4,0)</f>
        <v>1.68</v>
      </c>
      <c r="G10" s="26" t="s">
        <v>12</v>
      </c>
      <c r="H10" s="20" t="s">
        <v>12</v>
      </c>
      <c r="I10" s="28"/>
    </row>
    <row r="11" spans="1:9" ht="18" customHeight="1">
      <c r="A11" s="21">
        <v>7</v>
      </c>
      <c r="B11" s="22" t="s">
        <v>9</v>
      </c>
      <c r="C11" s="22" t="s">
        <v>9</v>
      </c>
      <c r="D11" s="23" t="s">
        <v>18</v>
      </c>
      <c r="E11" s="24" t="s">
        <v>11</v>
      </c>
      <c r="F11" s="25">
        <f>VLOOKUP(B11,'Rata incidenței 26.03.2021'!A:D,4,0)</f>
        <v>1.68</v>
      </c>
      <c r="G11" s="26" t="s">
        <v>12</v>
      </c>
      <c r="H11" s="20" t="s">
        <v>12</v>
      </c>
      <c r="I11" s="28"/>
    </row>
    <row r="12" spans="1:9">
      <c r="A12" s="21">
        <v>8</v>
      </c>
      <c r="B12" s="22" t="s">
        <v>9</v>
      </c>
      <c r="C12" s="22" t="s">
        <v>9</v>
      </c>
      <c r="D12" s="23" t="s">
        <v>19</v>
      </c>
      <c r="E12" s="24" t="s">
        <v>11</v>
      </c>
      <c r="F12" s="25">
        <f>VLOOKUP(B12,'Rata incidenței 26.03.2021'!A:D,4,0)</f>
        <v>1.68</v>
      </c>
      <c r="G12" s="26" t="s">
        <v>12</v>
      </c>
      <c r="H12" s="20" t="s">
        <v>12</v>
      </c>
      <c r="I12" s="28"/>
    </row>
    <row r="13" spans="1:9">
      <c r="A13" s="21">
        <v>9</v>
      </c>
      <c r="B13" s="22" t="s">
        <v>9</v>
      </c>
      <c r="C13" s="22" t="s">
        <v>9</v>
      </c>
      <c r="D13" s="23" t="s">
        <v>20</v>
      </c>
      <c r="E13" s="24" t="s">
        <v>11</v>
      </c>
      <c r="F13" s="25">
        <f>VLOOKUP(B13,'Rata incidenței 26.03.2021'!A:D,4,0)</f>
        <v>1.68</v>
      </c>
      <c r="G13" s="26" t="s">
        <v>12</v>
      </c>
      <c r="H13" s="20" t="s">
        <v>12</v>
      </c>
      <c r="I13" s="28"/>
    </row>
    <row r="14" spans="1:9">
      <c r="A14" s="21">
        <v>10</v>
      </c>
      <c r="B14" s="22" t="s">
        <v>9</v>
      </c>
      <c r="C14" s="22" t="s">
        <v>9</v>
      </c>
      <c r="D14" s="23" t="s">
        <v>21</v>
      </c>
      <c r="E14" s="24" t="s">
        <v>11</v>
      </c>
      <c r="F14" s="25">
        <f>VLOOKUP(B14,'Rata incidenței 26.03.2021'!A:D,4,0)</f>
        <v>1.68</v>
      </c>
      <c r="G14" s="26" t="s">
        <v>12</v>
      </c>
      <c r="H14" s="20" t="s">
        <v>12</v>
      </c>
      <c r="I14" s="28"/>
    </row>
    <row r="15" spans="1:9">
      <c r="A15" s="21">
        <v>11</v>
      </c>
      <c r="B15" s="22" t="s">
        <v>22</v>
      </c>
      <c r="C15" s="22" t="s">
        <v>22</v>
      </c>
      <c r="D15" s="23" t="s">
        <v>23</v>
      </c>
      <c r="E15" s="27" t="s">
        <v>24</v>
      </c>
      <c r="F15" s="25">
        <f>VLOOKUP(B15,'Rata incidenței 26.03.2021'!A:D,4,0)</f>
        <v>0.42</v>
      </c>
      <c r="G15" s="26" t="s">
        <v>12</v>
      </c>
      <c r="H15" s="20" t="s">
        <v>12</v>
      </c>
      <c r="I15" s="28"/>
    </row>
    <row r="16" spans="1:9">
      <c r="A16" s="21">
        <v>12</v>
      </c>
      <c r="B16" s="22" t="s">
        <v>22</v>
      </c>
      <c r="C16" s="22" t="s">
        <v>22</v>
      </c>
      <c r="D16" s="23" t="s">
        <v>25</v>
      </c>
      <c r="E16" s="27" t="s">
        <v>24</v>
      </c>
      <c r="F16" s="25">
        <f>VLOOKUP(B16,'Rata incidenței 26.03.2021'!A:D,4,0)</f>
        <v>0.42</v>
      </c>
      <c r="G16" s="26" t="s">
        <v>12</v>
      </c>
      <c r="H16" s="20" t="s">
        <v>12</v>
      </c>
      <c r="I16" s="28"/>
    </row>
    <row r="17" spans="1:9">
      <c r="A17" s="21">
        <v>13</v>
      </c>
      <c r="B17" s="22" t="s">
        <v>22</v>
      </c>
      <c r="C17" s="22" t="s">
        <v>26</v>
      </c>
      <c r="D17" s="23" t="s">
        <v>27</v>
      </c>
      <c r="E17" s="27" t="s">
        <v>24</v>
      </c>
      <c r="F17" s="25">
        <f>VLOOKUP(B17,'Rata incidenței 26.03.2021'!A:D,4,0)</f>
        <v>0.42</v>
      </c>
      <c r="G17" s="26" t="s">
        <v>12</v>
      </c>
      <c r="H17" s="20" t="s">
        <v>12</v>
      </c>
      <c r="I17" s="28"/>
    </row>
    <row r="18" spans="1:9">
      <c r="A18" s="21">
        <v>14</v>
      </c>
      <c r="B18" s="22" t="s">
        <v>22</v>
      </c>
      <c r="C18" s="22" t="s">
        <v>26</v>
      </c>
      <c r="D18" s="23" t="s">
        <v>28</v>
      </c>
      <c r="E18" s="27" t="s">
        <v>24</v>
      </c>
      <c r="F18" s="25">
        <f>VLOOKUP(B18,'Rata incidenței 26.03.2021'!A:D,4,0)</f>
        <v>0.42</v>
      </c>
      <c r="G18" s="26" t="s">
        <v>12</v>
      </c>
      <c r="H18" s="20" t="s">
        <v>12</v>
      </c>
      <c r="I18" s="28"/>
    </row>
    <row r="19" spans="1:9" ht="17.399999999999999" customHeight="1">
      <c r="A19" s="21">
        <v>15</v>
      </c>
      <c r="B19" s="22" t="s">
        <v>22</v>
      </c>
      <c r="C19" s="22" t="s">
        <v>29</v>
      </c>
      <c r="D19" s="23" t="s">
        <v>30</v>
      </c>
      <c r="E19" s="27" t="s">
        <v>24</v>
      </c>
      <c r="F19" s="25">
        <f>VLOOKUP(B19,'Rata incidenței 26.03.2021'!A:D,4,0)</f>
        <v>0.42</v>
      </c>
      <c r="G19" s="26" t="s">
        <v>12</v>
      </c>
      <c r="H19" s="20" t="s">
        <v>12</v>
      </c>
      <c r="I19" s="28"/>
    </row>
    <row r="20" spans="1:9">
      <c r="A20" s="21">
        <v>16</v>
      </c>
      <c r="B20" s="22" t="s">
        <v>22</v>
      </c>
      <c r="C20" s="22" t="s">
        <v>29</v>
      </c>
      <c r="D20" s="23" t="s">
        <v>31</v>
      </c>
      <c r="E20" s="27" t="s">
        <v>24</v>
      </c>
      <c r="F20" s="25">
        <f>VLOOKUP(B20,'Rata incidenței 26.03.2021'!A:D,4,0)</f>
        <v>0.42</v>
      </c>
      <c r="G20" s="26" t="s">
        <v>12</v>
      </c>
      <c r="H20" s="20" t="s">
        <v>12</v>
      </c>
      <c r="I20" s="28"/>
    </row>
    <row r="21" spans="1:9" ht="26.4">
      <c r="A21" s="21">
        <v>17</v>
      </c>
      <c r="B21" s="22" t="s">
        <v>32</v>
      </c>
      <c r="C21" s="22" t="s">
        <v>32</v>
      </c>
      <c r="D21" s="23" t="s">
        <v>33</v>
      </c>
      <c r="E21" s="24" t="s">
        <v>11</v>
      </c>
      <c r="F21" s="25">
        <f>VLOOKUP(B21,'Rata incidenței 26.03.2021'!A:D,4,0)</f>
        <v>1.27</v>
      </c>
      <c r="G21" s="26" t="s">
        <v>12</v>
      </c>
      <c r="H21" s="20" t="s">
        <v>12</v>
      </c>
      <c r="I21" s="28"/>
    </row>
    <row r="22" spans="1:9" ht="26.4">
      <c r="A22" s="21">
        <v>18</v>
      </c>
      <c r="B22" s="22" t="s">
        <v>32</v>
      </c>
      <c r="C22" s="22" t="s">
        <v>34</v>
      </c>
      <c r="D22" s="23" t="s">
        <v>35</v>
      </c>
      <c r="E22" s="24" t="s">
        <v>11</v>
      </c>
      <c r="F22" s="25">
        <f>VLOOKUP(B22,'Rata incidenței 26.03.2021'!A:D,4,0)</f>
        <v>1.27</v>
      </c>
      <c r="G22" s="26" t="s">
        <v>12</v>
      </c>
      <c r="H22" s="20" t="s">
        <v>12</v>
      </c>
      <c r="I22" s="28"/>
    </row>
    <row r="23" spans="1:9" ht="26.4">
      <c r="A23" s="21">
        <v>19</v>
      </c>
      <c r="B23" s="22" t="s">
        <v>32</v>
      </c>
      <c r="C23" s="22" t="s">
        <v>32</v>
      </c>
      <c r="D23" s="23" t="s">
        <v>36</v>
      </c>
      <c r="E23" s="24" t="s">
        <v>11</v>
      </c>
      <c r="F23" s="25">
        <f>VLOOKUP(B23,'Rata incidenței 26.03.2021'!A:D,4,0)</f>
        <v>1.27</v>
      </c>
      <c r="G23" s="26" t="s">
        <v>12</v>
      </c>
      <c r="H23" s="20" t="s">
        <v>12</v>
      </c>
      <c r="I23" s="28"/>
    </row>
    <row r="24" spans="1:9">
      <c r="A24" s="21">
        <v>20</v>
      </c>
      <c r="B24" s="22" t="s">
        <v>37</v>
      </c>
      <c r="C24" s="22" t="s">
        <v>37</v>
      </c>
      <c r="D24" s="23" t="s">
        <v>38</v>
      </c>
      <c r="E24" s="24" t="s">
        <v>11</v>
      </c>
      <c r="F24" s="25">
        <f>VLOOKUP(B24,'Rata incidenței 26.03.2021'!A:D,4,0)</f>
        <v>1.2</v>
      </c>
      <c r="G24" s="26" t="s">
        <v>12</v>
      </c>
      <c r="H24" s="20" t="s">
        <v>12</v>
      </c>
      <c r="I24" s="28"/>
    </row>
    <row r="25" spans="1:9">
      <c r="A25" s="21">
        <v>21</v>
      </c>
      <c r="B25" s="22" t="s">
        <v>37</v>
      </c>
      <c r="C25" s="22" t="s">
        <v>37</v>
      </c>
      <c r="D25" s="23" t="s">
        <v>39</v>
      </c>
      <c r="E25" s="24" t="s">
        <v>11</v>
      </c>
      <c r="F25" s="25">
        <f>VLOOKUP(B25,'Rata incidenței 26.03.2021'!A:D,4,0)</f>
        <v>1.2</v>
      </c>
      <c r="G25" s="26" t="s">
        <v>12</v>
      </c>
      <c r="H25" s="20" t="s">
        <v>12</v>
      </c>
      <c r="I25" s="28"/>
    </row>
    <row r="26" spans="1:9">
      <c r="A26" s="21">
        <v>22</v>
      </c>
      <c r="B26" s="22" t="s">
        <v>37</v>
      </c>
      <c r="C26" s="22" t="s">
        <v>40</v>
      </c>
      <c r="D26" s="23" t="s">
        <v>41</v>
      </c>
      <c r="E26" s="24" t="s">
        <v>11</v>
      </c>
      <c r="F26" s="25">
        <f>VLOOKUP(B26,'Rata incidenței 26.03.2021'!A:D,4,0)</f>
        <v>1.2</v>
      </c>
      <c r="G26" s="26" t="s">
        <v>12</v>
      </c>
      <c r="H26" s="20" t="s">
        <v>12</v>
      </c>
      <c r="I26" s="28"/>
    </row>
    <row r="27" spans="1:9">
      <c r="A27" s="21">
        <v>23</v>
      </c>
      <c r="B27" s="22" t="s">
        <v>37</v>
      </c>
      <c r="C27" s="22" t="s">
        <v>40</v>
      </c>
      <c r="D27" s="23" t="s">
        <v>42</v>
      </c>
      <c r="E27" s="24" t="s">
        <v>11</v>
      </c>
      <c r="F27" s="25">
        <f>VLOOKUP(B27,'Rata incidenței 26.03.2021'!A:D,4,0)</f>
        <v>1.2</v>
      </c>
      <c r="G27" s="26" t="s">
        <v>12</v>
      </c>
      <c r="H27" s="20" t="s">
        <v>12</v>
      </c>
      <c r="I27" s="28"/>
    </row>
    <row r="28" spans="1:9">
      <c r="A28" s="21">
        <v>24</v>
      </c>
      <c r="B28" s="22" t="s">
        <v>43</v>
      </c>
      <c r="C28" s="22" t="s">
        <v>43</v>
      </c>
      <c r="D28" s="23" t="s">
        <v>44</v>
      </c>
      <c r="E28" s="27" t="s">
        <v>24</v>
      </c>
      <c r="F28" s="25">
        <f>VLOOKUP(B28,'Rata incidenței 26.03.2021'!A:D,4,0)</f>
        <v>0.78</v>
      </c>
      <c r="G28" s="26" t="s">
        <v>12</v>
      </c>
      <c r="H28" s="20" t="s">
        <v>12</v>
      </c>
      <c r="I28" s="28"/>
    </row>
    <row r="29" spans="1:9">
      <c r="A29" s="21">
        <v>25</v>
      </c>
      <c r="B29" s="22" t="s">
        <v>43</v>
      </c>
      <c r="C29" s="22" t="s">
        <v>43</v>
      </c>
      <c r="D29" s="23" t="s">
        <v>45</v>
      </c>
      <c r="E29" s="27" t="s">
        <v>24</v>
      </c>
      <c r="F29" s="25">
        <f>VLOOKUP(B29,'Rata incidenței 26.03.2021'!A:D,4,0)</f>
        <v>0.78</v>
      </c>
      <c r="G29" s="26" t="s">
        <v>12</v>
      </c>
      <c r="H29" s="20" t="s">
        <v>12</v>
      </c>
      <c r="I29" s="28"/>
    </row>
    <row r="30" spans="1:9">
      <c r="A30" s="21">
        <v>26</v>
      </c>
      <c r="B30" s="22" t="s">
        <v>43</v>
      </c>
      <c r="C30" s="22" t="s">
        <v>46</v>
      </c>
      <c r="D30" s="23" t="s">
        <v>47</v>
      </c>
      <c r="E30" s="27" t="s">
        <v>24</v>
      </c>
      <c r="F30" s="25">
        <f>VLOOKUP(B30,'Rata incidenței 26.03.2021'!A:D,4,0)</f>
        <v>0.78</v>
      </c>
      <c r="G30" s="26" t="s">
        <v>12</v>
      </c>
      <c r="H30" s="20" t="s">
        <v>12</v>
      </c>
      <c r="I30" s="28"/>
    </row>
    <row r="31" spans="1:9">
      <c r="A31" s="21">
        <v>27</v>
      </c>
      <c r="B31" s="22" t="s">
        <v>43</v>
      </c>
      <c r="C31" s="22" t="s">
        <v>46</v>
      </c>
      <c r="D31" s="23" t="s">
        <v>48</v>
      </c>
      <c r="E31" s="27" t="s">
        <v>24</v>
      </c>
      <c r="F31" s="25">
        <f>VLOOKUP(B31,'Rata incidenței 26.03.2021'!A:D,4,0)</f>
        <v>0.78</v>
      </c>
      <c r="G31" s="26" t="s">
        <v>12</v>
      </c>
      <c r="H31" s="20" t="s">
        <v>12</v>
      </c>
      <c r="I31" s="28"/>
    </row>
    <row r="32" spans="1:9">
      <c r="A32" s="21">
        <v>28</v>
      </c>
      <c r="B32" s="22" t="s">
        <v>43</v>
      </c>
      <c r="C32" s="22" t="s">
        <v>49</v>
      </c>
      <c r="D32" s="23" t="s">
        <v>50</v>
      </c>
      <c r="E32" s="27" t="s">
        <v>24</v>
      </c>
      <c r="F32" s="25">
        <f>VLOOKUP(B32,'Rata incidenței 26.03.2021'!A:D,4,0)</f>
        <v>0.78</v>
      </c>
      <c r="G32" s="26" t="s">
        <v>12</v>
      </c>
      <c r="H32" s="20" t="s">
        <v>12</v>
      </c>
      <c r="I32" s="28"/>
    </row>
    <row r="33" spans="1:9">
      <c r="A33" s="21">
        <v>29</v>
      </c>
      <c r="B33" s="22" t="s">
        <v>43</v>
      </c>
      <c r="C33" s="22" t="s">
        <v>49</v>
      </c>
      <c r="D33" s="23" t="s">
        <v>51</v>
      </c>
      <c r="E33" s="27" t="s">
        <v>24</v>
      </c>
      <c r="F33" s="25">
        <f>VLOOKUP(B33,'Rata incidenței 26.03.2021'!A:D,4,0)</f>
        <v>0.78</v>
      </c>
      <c r="G33" s="26" t="s">
        <v>12</v>
      </c>
      <c r="H33" s="20" t="s">
        <v>12</v>
      </c>
      <c r="I33" s="28"/>
    </row>
    <row r="34" spans="1:9">
      <c r="A34" s="21">
        <v>30</v>
      </c>
      <c r="B34" s="22" t="s">
        <v>52</v>
      </c>
      <c r="C34" s="22" t="s">
        <v>52</v>
      </c>
      <c r="D34" s="23" t="s">
        <v>53</v>
      </c>
      <c r="E34" s="24" t="s">
        <v>11</v>
      </c>
      <c r="F34" s="25">
        <f>VLOOKUP(B34,'Rata incidenței 26.03.2021'!A:D,4,0)</f>
        <v>2.34</v>
      </c>
      <c r="G34" s="26" t="s">
        <v>12</v>
      </c>
      <c r="H34" s="20" t="s">
        <v>12</v>
      </c>
      <c r="I34" s="28"/>
    </row>
    <row r="35" spans="1:9">
      <c r="A35" s="21">
        <v>31</v>
      </c>
      <c r="B35" s="22" t="s">
        <v>52</v>
      </c>
      <c r="C35" s="22" t="s">
        <v>52</v>
      </c>
      <c r="D35" s="23" t="s">
        <v>54</v>
      </c>
      <c r="E35" s="24" t="s">
        <v>11</v>
      </c>
      <c r="F35" s="25">
        <f>VLOOKUP(B35,'Rata incidenței 26.03.2021'!A:D,4,0)</f>
        <v>2.34</v>
      </c>
      <c r="G35" s="26" t="s">
        <v>12</v>
      </c>
      <c r="H35" s="20" t="s">
        <v>12</v>
      </c>
      <c r="I35" s="28"/>
    </row>
    <row r="36" spans="1:9">
      <c r="A36" s="21">
        <v>32</v>
      </c>
      <c r="B36" s="22" t="s">
        <v>52</v>
      </c>
      <c r="C36" s="22" t="s">
        <v>55</v>
      </c>
      <c r="D36" s="23" t="s">
        <v>56</v>
      </c>
      <c r="E36" s="24" t="s">
        <v>11</v>
      </c>
      <c r="F36" s="25">
        <f>VLOOKUP(B36,'Rata incidenței 26.03.2021'!A:D,4,0)</f>
        <v>2.34</v>
      </c>
      <c r="G36" s="26" t="s">
        <v>12</v>
      </c>
      <c r="H36" s="20" t="s">
        <v>12</v>
      </c>
      <c r="I36" s="28"/>
    </row>
    <row r="37" spans="1:9">
      <c r="A37" s="21">
        <v>33</v>
      </c>
      <c r="B37" s="22" t="s">
        <v>52</v>
      </c>
      <c r="C37" s="22" t="s">
        <v>55</v>
      </c>
      <c r="D37" s="23" t="s">
        <v>57</v>
      </c>
      <c r="E37" s="24" t="s">
        <v>11</v>
      </c>
      <c r="F37" s="25">
        <f>VLOOKUP(B37,'Rata incidenței 26.03.2021'!A:D,4,0)</f>
        <v>2.34</v>
      </c>
      <c r="G37" s="26" t="s">
        <v>12</v>
      </c>
      <c r="H37" s="20" t="s">
        <v>12</v>
      </c>
      <c r="I37" s="28"/>
    </row>
    <row r="38" spans="1:9">
      <c r="A38" s="21">
        <v>34</v>
      </c>
      <c r="B38" s="22" t="s">
        <v>52</v>
      </c>
      <c r="C38" s="22" t="s">
        <v>58</v>
      </c>
      <c r="D38" s="23" t="s">
        <v>59</v>
      </c>
      <c r="E38" s="24" t="s">
        <v>11</v>
      </c>
      <c r="F38" s="25">
        <f>VLOOKUP(B38,'Rata incidenței 26.03.2021'!A:D,4,0)</f>
        <v>2.34</v>
      </c>
      <c r="G38" s="26" t="s">
        <v>12</v>
      </c>
      <c r="H38" s="20" t="s">
        <v>12</v>
      </c>
      <c r="I38" s="28"/>
    </row>
    <row r="39" spans="1:9">
      <c r="A39" s="21">
        <v>35</v>
      </c>
      <c r="B39" s="22" t="s">
        <v>60</v>
      </c>
      <c r="C39" s="22" t="s">
        <v>60</v>
      </c>
      <c r="D39" s="23" t="s">
        <v>61</v>
      </c>
      <c r="E39" s="27" t="s">
        <v>24</v>
      </c>
      <c r="F39" s="25">
        <f>VLOOKUP(B39,'Rata incidenței 26.03.2021'!A:D,4,0)</f>
        <v>0.76</v>
      </c>
      <c r="G39" s="26" t="s">
        <v>12</v>
      </c>
      <c r="H39" s="20" t="s">
        <v>12</v>
      </c>
      <c r="I39" s="28"/>
    </row>
    <row r="40" spans="1:9">
      <c r="A40" s="21">
        <v>36</v>
      </c>
      <c r="B40" s="22" t="s">
        <v>60</v>
      </c>
      <c r="C40" s="22" t="s">
        <v>60</v>
      </c>
      <c r="D40" s="23" t="s">
        <v>62</v>
      </c>
      <c r="E40" s="27" t="s">
        <v>24</v>
      </c>
      <c r="F40" s="25">
        <f>VLOOKUP(B40,'Rata incidenței 26.03.2021'!A:D,4,0)</f>
        <v>0.76</v>
      </c>
      <c r="G40" s="26" t="s">
        <v>12</v>
      </c>
      <c r="H40" s="20" t="s">
        <v>12</v>
      </c>
      <c r="I40" s="28"/>
    </row>
    <row r="41" spans="1:9">
      <c r="A41" s="21">
        <v>37</v>
      </c>
      <c r="B41" s="22" t="s">
        <v>60</v>
      </c>
      <c r="C41" s="22" t="s">
        <v>63</v>
      </c>
      <c r="D41" s="23" t="s">
        <v>64</v>
      </c>
      <c r="E41" s="27" t="s">
        <v>24</v>
      </c>
      <c r="F41" s="25">
        <f>VLOOKUP(B41,'Rata incidenței 26.03.2021'!A:D,4,0)</f>
        <v>0.76</v>
      </c>
      <c r="G41" s="26" t="s">
        <v>12</v>
      </c>
      <c r="H41" s="20" t="s">
        <v>12</v>
      </c>
      <c r="I41" s="28"/>
    </row>
    <row r="42" spans="1:9">
      <c r="A42" s="21">
        <v>38</v>
      </c>
      <c r="B42" s="22" t="s">
        <v>60</v>
      </c>
      <c r="C42" s="22" t="s">
        <v>65</v>
      </c>
      <c r="D42" s="23" t="s">
        <v>66</v>
      </c>
      <c r="E42" s="27" t="s">
        <v>24</v>
      </c>
      <c r="F42" s="25">
        <f>VLOOKUP(B42,'Rata incidenței 26.03.2021'!A:D,4,0)</f>
        <v>0.76</v>
      </c>
      <c r="G42" s="26" t="s">
        <v>12</v>
      </c>
      <c r="H42" s="20" t="s">
        <v>12</v>
      </c>
      <c r="I42" s="28"/>
    </row>
    <row r="43" spans="1:9">
      <c r="A43" s="21">
        <v>39</v>
      </c>
      <c r="B43" s="22" t="s">
        <v>67</v>
      </c>
      <c r="C43" s="22" t="s">
        <v>67</v>
      </c>
      <c r="D43" s="23" t="s">
        <v>68</v>
      </c>
      <c r="E43" s="27" t="s">
        <v>24</v>
      </c>
      <c r="F43" s="25">
        <f>VLOOKUP(B43,'Rata incidenței 26.03.2021'!A:D,4,0)</f>
        <v>0.25</v>
      </c>
      <c r="G43" s="26" t="s">
        <v>12</v>
      </c>
      <c r="H43" s="20" t="s">
        <v>12</v>
      </c>
      <c r="I43" s="28"/>
    </row>
    <row r="44" spans="1:9">
      <c r="A44" s="21">
        <v>40</v>
      </c>
      <c r="B44" s="22" t="s">
        <v>67</v>
      </c>
      <c r="C44" s="22" t="s">
        <v>67</v>
      </c>
      <c r="D44" s="23" t="s">
        <v>69</v>
      </c>
      <c r="E44" s="27" t="s">
        <v>24</v>
      </c>
      <c r="F44" s="25">
        <f>VLOOKUP(B44,'Rata incidenței 26.03.2021'!A:D,4,0)</f>
        <v>0.25</v>
      </c>
      <c r="G44" s="26" t="s">
        <v>12</v>
      </c>
      <c r="H44" s="20" t="s">
        <v>12</v>
      </c>
      <c r="I44" s="28"/>
    </row>
    <row r="45" spans="1:9">
      <c r="A45" s="21">
        <v>41</v>
      </c>
      <c r="B45" s="22" t="s">
        <v>67</v>
      </c>
      <c r="C45" s="22" t="s">
        <v>70</v>
      </c>
      <c r="D45" s="23" t="s">
        <v>71</v>
      </c>
      <c r="E45" s="27" t="s">
        <v>24</v>
      </c>
      <c r="F45" s="25">
        <f>VLOOKUP(B45,'Rata incidenței 26.03.2021'!A:D,4,0)</f>
        <v>0.25</v>
      </c>
      <c r="G45" s="26" t="s">
        <v>12</v>
      </c>
      <c r="H45" s="20" t="s">
        <v>12</v>
      </c>
      <c r="I45" s="28"/>
    </row>
    <row r="46" spans="1:9">
      <c r="A46" s="21">
        <v>42</v>
      </c>
      <c r="B46" s="22" t="s">
        <v>67</v>
      </c>
      <c r="C46" s="22" t="s">
        <v>70</v>
      </c>
      <c r="D46" s="23" t="s">
        <v>72</v>
      </c>
      <c r="E46" s="27" t="s">
        <v>24</v>
      </c>
      <c r="F46" s="25">
        <f>VLOOKUP(B46,'Rata incidenței 26.03.2021'!A:D,4,0)</f>
        <v>0.25</v>
      </c>
      <c r="G46" s="26" t="s">
        <v>12</v>
      </c>
      <c r="H46" s="20" t="s">
        <v>12</v>
      </c>
      <c r="I46" s="28"/>
    </row>
    <row r="47" spans="1:9">
      <c r="A47" s="21">
        <v>43</v>
      </c>
      <c r="B47" s="22" t="s">
        <v>67</v>
      </c>
      <c r="C47" s="22" t="s">
        <v>73</v>
      </c>
      <c r="D47" s="23" t="s">
        <v>74</v>
      </c>
      <c r="E47" s="27" t="s">
        <v>24</v>
      </c>
      <c r="F47" s="25">
        <f>VLOOKUP(B47,'Rata incidenței 26.03.2021'!A:D,4,0)</f>
        <v>0.25</v>
      </c>
      <c r="G47" s="26" t="s">
        <v>12</v>
      </c>
      <c r="H47" s="20" t="s">
        <v>12</v>
      </c>
      <c r="I47" s="28"/>
    </row>
    <row r="48" spans="1:9">
      <c r="A48" s="21">
        <v>44</v>
      </c>
      <c r="B48" s="22" t="s">
        <v>67</v>
      </c>
      <c r="C48" s="22" t="s">
        <v>73</v>
      </c>
      <c r="D48" s="23" t="s">
        <v>75</v>
      </c>
      <c r="E48" s="27" t="s">
        <v>24</v>
      </c>
      <c r="F48" s="25">
        <f>VLOOKUP(B48,'Rata incidenței 26.03.2021'!A:D,4,0)</f>
        <v>0.25</v>
      </c>
      <c r="G48" s="26" t="s">
        <v>12</v>
      </c>
      <c r="H48" s="20" t="s">
        <v>12</v>
      </c>
      <c r="I48" s="28"/>
    </row>
    <row r="49" spans="1:9" ht="26.4">
      <c r="A49" s="21">
        <v>45</v>
      </c>
      <c r="B49" s="22" t="s">
        <v>76</v>
      </c>
      <c r="C49" s="22" t="s">
        <v>76</v>
      </c>
      <c r="D49" s="23" t="s">
        <v>77</v>
      </c>
      <c r="E49" s="24" t="s">
        <v>11</v>
      </c>
      <c r="F49" s="25">
        <f>VLOOKUP(B49,'Rata incidenței 26.03.2021'!A:D,4,0)</f>
        <v>1.32</v>
      </c>
      <c r="G49" s="26" t="s">
        <v>12</v>
      </c>
      <c r="H49" s="20" t="s">
        <v>12</v>
      </c>
      <c r="I49" s="28"/>
    </row>
    <row r="50" spans="1:9">
      <c r="A50" s="21">
        <v>46</v>
      </c>
      <c r="B50" s="22" t="s">
        <v>76</v>
      </c>
      <c r="C50" s="22" t="s">
        <v>76</v>
      </c>
      <c r="D50" s="23" t="s">
        <v>78</v>
      </c>
      <c r="E50" s="24" t="s">
        <v>11</v>
      </c>
      <c r="F50" s="25">
        <f>VLOOKUP(B50,'Rata incidenței 26.03.2021'!A:D,4,0)</f>
        <v>1.32</v>
      </c>
      <c r="G50" s="26" t="s">
        <v>12</v>
      </c>
      <c r="H50" s="20" t="s">
        <v>12</v>
      </c>
      <c r="I50" s="28"/>
    </row>
    <row r="51" spans="1:9">
      <c r="A51" s="21">
        <v>47</v>
      </c>
      <c r="B51" s="22" t="s">
        <v>76</v>
      </c>
      <c r="C51" s="22" t="s">
        <v>76</v>
      </c>
      <c r="D51" s="23" t="s">
        <v>79</v>
      </c>
      <c r="E51" s="24" t="s">
        <v>11</v>
      </c>
      <c r="F51" s="25">
        <f>VLOOKUP(B51,'Rata incidenței 26.03.2021'!A:D,4,0)</f>
        <v>1.32</v>
      </c>
      <c r="G51" s="26" t="s">
        <v>12</v>
      </c>
      <c r="H51" s="20" t="s">
        <v>12</v>
      </c>
      <c r="I51" s="28"/>
    </row>
    <row r="52" spans="1:9">
      <c r="A52" s="21">
        <v>48</v>
      </c>
      <c r="B52" s="22" t="s">
        <v>76</v>
      </c>
      <c r="C52" s="22" t="s">
        <v>76</v>
      </c>
      <c r="D52" s="23" t="s">
        <v>80</v>
      </c>
      <c r="E52" s="24" t="s">
        <v>11</v>
      </c>
      <c r="F52" s="25">
        <f>VLOOKUP(B52,'Rata incidenței 26.03.2021'!A:D,4,0)</f>
        <v>1.32</v>
      </c>
      <c r="G52" s="26" t="s">
        <v>12</v>
      </c>
      <c r="H52" s="20" t="s">
        <v>12</v>
      </c>
      <c r="I52" s="28"/>
    </row>
    <row r="53" spans="1:9">
      <c r="A53" s="21">
        <v>49</v>
      </c>
      <c r="B53" s="22" t="s">
        <v>76</v>
      </c>
      <c r="C53" s="22" t="s">
        <v>76</v>
      </c>
      <c r="D53" s="23" t="s">
        <v>81</v>
      </c>
      <c r="E53" s="24" t="s">
        <v>11</v>
      </c>
      <c r="F53" s="25">
        <f>VLOOKUP(B53,'Rata incidenței 26.03.2021'!A:D,4,0)</f>
        <v>1.32</v>
      </c>
      <c r="G53" s="26" t="s">
        <v>12</v>
      </c>
      <c r="H53" s="20" t="s">
        <v>12</v>
      </c>
      <c r="I53" s="28"/>
    </row>
    <row r="54" spans="1:9">
      <c r="A54" s="21">
        <v>50</v>
      </c>
      <c r="B54" s="22" t="s">
        <v>76</v>
      </c>
      <c r="C54" s="22" t="s">
        <v>76</v>
      </c>
      <c r="D54" s="23" t="s">
        <v>82</v>
      </c>
      <c r="E54" s="24" t="s">
        <v>11</v>
      </c>
      <c r="F54" s="25">
        <f>VLOOKUP(B54,'Rata incidenței 26.03.2021'!A:D,4,0)</f>
        <v>1.32</v>
      </c>
      <c r="G54" s="26" t="s">
        <v>12</v>
      </c>
      <c r="H54" s="20" t="s">
        <v>12</v>
      </c>
      <c r="I54" s="28"/>
    </row>
    <row r="55" spans="1:9">
      <c r="A55" s="21">
        <v>51</v>
      </c>
      <c r="B55" s="22" t="s">
        <v>76</v>
      </c>
      <c r="C55" s="22" t="s">
        <v>76</v>
      </c>
      <c r="D55" s="23" t="s">
        <v>83</v>
      </c>
      <c r="E55" s="24" t="s">
        <v>11</v>
      </c>
      <c r="F55" s="25">
        <f>VLOOKUP(B55,'Rata incidenței 26.03.2021'!A:D,4,0)</f>
        <v>1.32</v>
      </c>
      <c r="G55" s="26" t="s">
        <v>12</v>
      </c>
      <c r="H55" s="20" t="s">
        <v>12</v>
      </c>
      <c r="I55" s="28"/>
    </row>
    <row r="56" spans="1:9">
      <c r="A56" s="21">
        <v>52</v>
      </c>
      <c r="B56" s="22" t="s">
        <v>76</v>
      </c>
      <c r="C56" s="22" t="s">
        <v>76</v>
      </c>
      <c r="D56" s="23" t="s">
        <v>84</v>
      </c>
      <c r="E56" s="24" t="s">
        <v>11</v>
      </c>
      <c r="F56" s="25">
        <f>VLOOKUP(B56,'Rata incidenței 26.03.2021'!A:D,4,0)</f>
        <v>1.32</v>
      </c>
      <c r="G56" s="26" t="s">
        <v>12</v>
      </c>
      <c r="H56" s="20" t="s">
        <v>12</v>
      </c>
      <c r="I56" s="28"/>
    </row>
    <row r="57" spans="1:9" ht="26.4">
      <c r="A57" s="21">
        <v>53</v>
      </c>
      <c r="B57" s="22" t="s">
        <v>76</v>
      </c>
      <c r="C57" s="22" t="s">
        <v>76</v>
      </c>
      <c r="D57" s="23" t="s">
        <v>85</v>
      </c>
      <c r="E57" s="24" t="s">
        <v>11</v>
      </c>
      <c r="F57" s="25">
        <f>VLOOKUP(B57,'Rata incidenței 26.03.2021'!A:D,4,0)</f>
        <v>1.32</v>
      </c>
      <c r="G57" s="26" t="s">
        <v>12</v>
      </c>
      <c r="H57" s="20" t="s">
        <v>12</v>
      </c>
      <c r="I57" s="28"/>
    </row>
    <row r="58" spans="1:9">
      <c r="A58" s="21">
        <v>54</v>
      </c>
      <c r="B58" s="22" t="s">
        <v>76</v>
      </c>
      <c r="C58" s="22" t="s">
        <v>76</v>
      </c>
      <c r="D58" s="23" t="s">
        <v>86</v>
      </c>
      <c r="E58" s="24" t="s">
        <v>11</v>
      </c>
      <c r="F58" s="25">
        <f>VLOOKUP(B58,'Rata incidenței 26.03.2021'!A:D,4,0)</f>
        <v>1.32</v>
      </c>
      <c r="G58" s="26" t="s">
        <v>12</v>
      </c>
      <c r="H58" s="20" t="s">
        <v>12</v>
      </c>
      <c r="I58" s="28"/>
    </row>
    <row r="59" spans="1:9">
      <c r="A59" s="21">
        <v>55</v>
      </c>
      <c r="B59" s="22" t="s">
        <v>76</v>
      </c>
      <c r="C59" s="22" t="s">
        <v>76</v>
      </c>
      <c r="D59" s="23" t="s">
        <v>87</v>
      </c>
      <c r="E59" s="24" t="s">
        <v>11</v>
      </c>
      <c r="F59" s="25">
        <f>VLOOKUP(B59,'Rata incidenței 26.03.2021'!A:D,4,0)</f>
        <v>1.32</v>
      </c>
      <c r="G59" s="26" t="s">
        <v>12</v>
      </c>
      <c r="H59" s="20" t="s">
        <v>12</v>
      </c>
      <c r="I59" s="28"/>
    </row>
    <row r="60" spans="1:9">
      <c r="A60" s="21">
        <v>56</v>
      </c>
      <c r="B60" s="22" t="s">
        <v>76</v>
      </c>
      <c r="C60" s="22" t="s">
        <v>76</v>
      </c>
      <c r="D60" s="23" t="s">
        <v>88</v>
      </c>
      <c r="E60" s="24" t="s">
        <v>11</v>
      </c>
      <c r="F60" s="25">
        <f>VLOOKUP(B60,'Rata incidenței 26.03.2021'!A:D,4,0)</f>
        <v>1.32</v>
      </c>
      <c r="G60" s="26" t="s">
        <v>12</v>
      </c>
      <c r="H60" s="20" t="s">
        <v>12</v>
      </c>
      <c r="I60" s="28"/>
    </row>
    <row r="61" spans="1:9">
      <c r="A61" s="21">
        <v>57</v>
      </c>
      <c r="B61" s="22" t="s">
        <v>76</v>
      </c>
      <c r="C61" s="22" t="s">
        <v>76</v>
      </c>
      <c r="D61" s="23" t="s">
        <v>89</v>
      </c>
      <c r="E61" s="24" t="s">
        <v>11</v>
      </c>
      <c r="F61" s="25">
        <f>VLOOKUP(B61,'Rata incidenței 26.03.2021'!A:D,4,0)</f>
        <v>1.32</v>
      </c>
      <c r="G61" s="26" t="s">
        <v>12</v>
      </c>
      <c r="H61" s="20" t="s">
        <v>12</v>
      </c>
      <c r="I61" s="28"/>
    </row>
    <row r="62" spans="1:9">
      <c r="A62" s="21">
        <v>58</v>
      </c>
      <c r="B62" s="22" t="s">
        <v>90</v>
      </c>
      <c r="C62" s="22" t="s">
        <v>90</v>
      </c>
      <c r="D62" s="23" t="s">
        <v>91</v>
      </c>
      <c r="E62" s="27" t="s">
        <v>24</v>
      </c>
      <c r="F62" s="25">
        <f>VLOOKUP(B62,'Rata incidenței 26.03.2021'!A:D,4,0)</f>
        <v>0</v>
      </c>
      <c r="G62" s="26" t="s">
        <v>12</v>
      </c>
      <c r="H62" s="20" t="s">
        <v>12</v>
      </c>
      <c r="I62" s="28"/>
    </row>
    <row r="63" spans="1:9">
      <c r="A63" s="21">
        <v>59</v>
      </c>
      <c r="B63" s="22" t="s">
        <v>90</v>
      </c>
      <c r="C63" s="22" t="s">
        <v>90</v>
      </c>
      <c r="D63" s="23" t="s">
        <v>92</v>
      </c>
      <c r="E63" s="27" t="s">
        <v>24</v>
      </c>
      <c r="F63" s="25">
        <f>VLOOKUP(B63,'Rata incidenței 26.03.2021'!A:D,4,0)</f>
        <v>0</v>
      </c>
      <c r="G63" s="26" t="s">
        <v>12</v>
      </c>
      <c r="H63" s="20" t="s">
        <v>12</v>
      </c>
      <c r="I63" s="28"/>
    </row>
    <row r="64" spans="1:9">
      <c r="A64" s="21">
        <v>60</v>
      </c>
      <c r="B64" s="22" t="s">
        <v>90</v>
      </c>
      <c r="C64" s="22" t="s">
        <v>93</v>
      </c>
      <c r="D64" s="23" t="s">
        <v>94</v>
      </c>
      <c r="E64" s="27" t="s">
        <v>24</v>
      </c>
      <c r="F64" s="25">
        <f>VLOOKUP(B64,'Rata incidenței 26.03.2021'!A:D,4,0)</f>
        <v>0</v>
      </c>
      <c r="G64" s="26" t="s">
        <v>12</v>
      </c>
      <c r="H64" s="20" t="s">
        <v>12</v>
      </c>
      <c r="I64" s="28"/>
    </row>
    <row r="65" spans="1:9">
      <c r="A65" s="21">
        <v>61</v>
      </c>
      <c r="B65" s="22" t="s">
        <v>95</v>
      </c>
      <c r="C65" s="22" t="s">
        <v>95</v>
      </c>
      <c r="D65" s="23" t="s">
        <v>96</v>
      </c>
      <c r="E65" s="27" t="s">
        <v>24</v>
      </c>
      <c r="F65" s="25">
        <f>VLOOKUP(B65,'Rata incidenței 26.03.2021'!A:D,4,0)</f>
        <v>0</v>
      </c>
      <c r="G65" s="26" t="s">
        <v>12</v>
      </c>
      <c r="H65" s="20" t="s">
        <v>12</v>
      </c>
      <c r="I65" s="28"/>
    </row>
    <row r="66" spans="1:9">
      <c r="A66" s="21">
        <v>62</v>
      </c>
      <c r="B66" s="22" t="s">
        <v>95</v>
      </c>
      <c r="C66" s="22" t="s">
        <v>95</v>
      </c>
      <c r="D66" s="23" t="s">
        <v>97</v>
      </c>
      <c r="E66" s="27" t="s">
        <v>24</v>
      </c>
      <c r="F66" s="25">
        <f>VLOOKUP(B66,'Rata incidenței 26.03.2021'!A:D,4,0)</f>
        <v>0</v>
      </c>
      <c r="G66" s="26" t="s">
        <v>12</v>
      </c>
      <c r="H66" s="20" t="s">
        <v>12</v>
      </c>
      <c r="I66" s="28"/>
    </row>
    <row r="67" spans="1:9" ht="26.4">
      <c r="A67" s="21">
        <v>63</v>
      </c>
      <c r="B67" s="22" t="s">
        <v>98</v>
      </c>
      <c r="C67" s="22" t="s">
        <v>98</v>
      </c>
      <c r="D67" s="23" t="s">
        <v>99</v>
      </c>
      <c r="E67" s="24" t="s">
        <v>11</v>
      </c>
      <c r="F67" s="25">
        <f>VLOOKUP(B67,'Rata incidenței 26.03.2021'!A:D,4,0)</f>
        <v>2.1800000000000002</v>
      </c>
      <c r="G67" s="26" t="s">
        <v>12</v>
      </c>
      <c r="H67" s="20" t="s">
        <v>12</v>
      </c>
      <c r="I67" s="28"/>
    </row>
    <row r="68" spans="1:9">
      <c r="A68" s="21">
        <v>64</v>
      </c>
      <c r="B68" s="22" t="s">
        <v>98</v>
      </c>
      <c r="C68" s="22" t="s">
        <v>98</v>
      </c>
      <c r="D68" s="23" t="s">
        <v>100</v>
      </c>
      <c r="E68" s="24" t="s">
        <v>11</v>
      </c>
      <c r="F68" s="25">
        <f>VLOOKUP(B68,'Rata incidenței 26.03.2021'!A:D,4,0)</f>
        <v>2.1800000000000002</v>
      </c>
      <c r="G68" s="26" t="s">
        <v>12</v>
      </c>
      <c r="H68" s="20" t="s">
        <v>12</v>
      </c>
      <c r="I68" s="28"/>
    </row>
    <row r="69" spans="1:9" ht="26.4">
      <c r="A69" s="21">
        <v>65</v>
      </c>
      <c r="B69" s="22" t="s">
        <v>98</v>
      </c>
      <c r="C69" s="22" t="s">
        <v>98</v>
      </c>
      <c r="D69" s="23" t="s">
        <v>101</v>
      </c>
      <c r="E69" s="24" t="s">
        <v>11</v>
      </c>
      <c r="F69" s="25">
        <f>VLOOKUP(B69,'Rata incidenței 26.03.2021'!A:D,4,0)</f>
        <v>2.1800000000000002</v>
      </c>
      <c r="G69" s="26" t="s">
        <v>12</v>
      </c>
      <c r="H69" s="20" t="s">
        <v>12</v>
      </c>
      <c r="I69" s="28"/>
    </row>
    <row r="70" spans="1:9" ht="39.6">
      <c r="A70" s="21">
        <v>66</v>
      </c>
      <c r="B70" s="22" t="s">
        <v>98</v>
      </c>
      <c r="C70" s="22" t="s">
        <v>98</v>
      </c>
      <c r="D70" s="23" t="s">
        <v>102</v>
      </c>
      <c r="E70" s="29" t="s">
        <v>103</v>
      </c>
      <c r="F70" s="25">
        <f>VLOOKUP(B70,'Rata incidenței 26.03.2021'!A:D,4,0)</f>
        <v>2.1800000000000002</v>
      </c>
      <c r="G70" s="26" t="s">
        <v>12</v>
      </c>
      <c r="H70" s="20" t="s">
        <v>12</v>
      </c>
      <c r="I70" s="28"/>
    </row>
    <row r="71" spans="1:9" ht="26.4">
      <c r="A71" s="21">
        <v>67</v>
      </c>
      <c r="B71" s="22" t="s">
        <v>98</v>
      </c>
      <c r="C71" s="22" t="s">
        <v>98</v>
      </c>
      <c r="D71" s="23" t="s">
        <v>104</v>
      </c>
      <c r="E71" s="24" t="s">
        <v>11</v>
      </c>
      <c r="F71" s="25">
        <f>VLOOKUP(B71,'Rata incidenței 26.03.2021'!A:D,4,0)</f>
        <v>2.1800000000000002</v>
      </c>
      <c r="G71" s="26" t="s">
        <v>12</v>
      </c>
      <c r="H71" s="20" t="s">
        <v>12</v>
      </c>
      <c r="I71" s="28"/>
    </row>
    <row r="72" spans="1:9" ht="26.4">
      <c r="A72" s="21">
        <v>68</v>
      </c>
      <c r="B72" s="22" t="s">
        <v>98</v>
      </c>
      <c r="C72" s="22" t="s">
        <v>98</v>
      </c>
      <c r="D72" s="23" t="s">
        <v>105</v>
      </c>
      <c r="E72" s="24" t="s">
        <v>11</v>
      </c>
      <c r="F72" s="25">
        <f>VLOOKUP(B72,'Rata incidenței 26.03.2021'!A:D,4,0)</f>
        <v>2.1800000000000002</v>
      </c>
      <c r="G72" s="26" t="s">
        <v>12</v>
      </c>
      <c r="H72" s="20" t="s">
        <v>12</v>
      </c>
      <c r="I72" s="28"/>
    </row>
    <row r="73" spans="1:9" ht="26.4">
      <c r="A73" s="21">
        <v>69</v>
      </c>
      <c r="B73" s="22" t="s">
        <v>98</v>
      </c>
      <c r="C73" s="22" t="s">
        <v>98</v>
      </c>
      <c r="D73" s="23" t="s">
        <v>106</v>
      </c>
      <c r="E73" s="24" t="s">
        <v>11</v>
      </c>
      <c r="F73" s="25">
        <f>VLOOKUP(B73,'Rata incidenței 26.03.2021'!A:D,4,0)</f>
        <v>2.1800000000000002</v>
      </c>
      <c r="G73" s="26" t="s">
        <v>12</v>
      </c>
      <c r="H73" s="20" t="s">
        <v>12</v>
      </c>
      <c r="I73" s="28"/>
    </row>
    <row r="74" spans="1:9" ht="26.4">
      <c r="A74" s="21">
        <v>70</v>
      </c>
      <c r="B74" s="22" t="s">
        <v>98</v>
      </c>
      <c r="C74" s="22" t="s">
        <v>98</v>
      </c>
      <c r="D74" s="23" t="s">
        <v>107</v>
      </c>
      <c r="E74" s="24" t="s">
        <v>11</v>
      </c>
      <c r="F74" s="25">
        <f>VLOOKUP(B74,'Rata incidenței 26.03.2021'!A:D,4,0)</f>
        <v>2.1800000000000002</v>
      </c>
      <c r="G74" s="26" t="s">
        <v>12</v>
      </c>
      <c r="H74" s="20" t="s">
        <v>12</v>
      </c>
      <c r="I74" s="28"/>
    </row>
    <row r="75" spans="1:9" ht="26.4">
      <c r="A75" s="21">
        <v>71</v>
      </c>
      <c r="B75" s="22" t="s">
        <v>98</v>
      </c>
      <c r="C75" s="22" t="s">
        <v>98</v>
      </c>
      <c r="D75" s="23" t="s">
        <v>108</v>
      </c>
      <c r="E75" s="24" t="s">
        <v>11</v>
      </c>
      <c r="F75" s="25">
        <f>VLOOKUP(B75,'Rata incidenței 26.03.2021'!A:D,4,0)</f>
        <v>2.1800000000000002</v>
      </c>
      <c r="G75" s="26" t="s">
        <v>12</v>
      </c>
      <c r="H75" s="20" t="s">
        <v>12</v>
      </c>
      <c r="I75" s="28"/>
    </row>
    <row r="76" spans="1:9" ht="26.4">
      <c r="A76" s="21">
        <v>72</v>
      </c>
      <c r="B76" s="22" t="s">
        <v>98</v>
      </c>
      <c r="C76" s="22" t="s">
        <v>98</v>
      </c>
      <c r="D76" s="23" t="s">
        <v>109</v>
      </c>
      <c r="E76" s="24" t="s">
        <v>11</v>
      </c>
      <c r="F76" s="25">
        <f>VLOOKUP(B76,'Rata incidenței 26.03.2021'!A:D,4,0)</f>
        <v>2.1800000000000002</v>
      </c>
      <c r="G76" s="26" t="s">
        <v>12</v>
      </c>
      <c r="H76" s="20" t="s">
        <v>12</v>
      </c>
      <c r="I76" s="28"/>
    </row>
    <row r="77" spans="1:9" ht="26.4">
      <c r="A77" s="21">
        <v>73</v>
      </c>
      <c r="B77" s="22" t="s">
        <v>98</v>
      </c>
      <c r="C77" s="22" t="s">
        <v>98</v>
      </c>
      <c r="D77" s="23" t="s">
        <v>110</v>
      </c>
      <c r="E77" s="24" t="s">
        <v>11</v>
      </c>
      <c r="F77" s="25">
        <f>VLOOKUP(B77,'Rata incidenței 26.03.2021'!A:D,4,0)</f>
        <v>2.1800000000000002</v>
      </c>
      <c r="G77" s="26" t="s">
        <v>12</v>
      </c>
      <c r="H77" s="20" t="s">
        <v>12</v>
      </c>
      <c r="I77" s="28"/>
    </row>
    <row r="78" spans="1:9">
      <c r="A78" s="21">
        <v>74</v>
      </c>
      <c r="B78" s="22" t="s">
        <v>98</v>
      </c>
      <c r="C78" s="22" t="s">
        <v>111</v>
      </c>
      <c r="D78" s="23" t="s">
        <v>112</v>
      </c>
      <c r="E78" s="24" t="s">
        <v>11</v>
      </c>
      <c r="F78" s="25">
        <f>VLOOKUP(B78,'Rata incidenței 26.03.2021'!A:D,4,0)</f>
        <v>2.1800000000000002</v>
      </c>
      <c r="G78" s="26" t="s">
        <v>12</v>
      </c>
      <c r="H78" s="20" t="s">
        <v>12</v>
      </c>
      <c r="I78" s="28"/>
    </row>
    <row r="79" spans="1:9" ht="26.4">
      <c r="A79" s="21">
        <v>75</v>
      </c>
      <c r="B79" s="22" t="s">
        <v>98</v>
      </c>
      <c r="C79" s="22" t="s">
        <v>98</v>
      </c>
      <c r="D79" s="23" t="s">
        <v>113</v>
      </c>
      <c r="E79" s="24" t="s">
        <v>11</v>
      </c>
      <c r="F79" s="25">
        <f>VLOOKUP(B79,'Rata incidenței 26.03.2021'!A:D,4,0)</f>
        <v>2.1800000000000002</v>
      </c>
      <c r="G79" s="26" t="s">
        <v>12</v>
      </c>
      <c r="H79" s="20" t="s">
        <v>12</v>
      </c>
      <c r="I79" s="28"/>
    </row>
    <row r="80" spans="1:9" ht="26.4">
      <c r="A80" s="21">
        <v>76</v>
      </c>
      <c r="B80" s="22" t="s">
        <v>98</v>
      </c>
      <c r="C80" s="22" t="s">
        <v>98</v>
      </c>
      <c r="D80" s="23" t="s">
        <v>114</v>
      </c>
      <c r="E80" s="24" t="s">
        <v>11</v>
      </c>
      <c r="F80" s="25">
        <f>VLOOKUP(B80,'Rata incidenței 26.03.2021'!A:D,4,0)</f>
        <v>2.1800000000000002</v>
      </c>
      <c r="G80" s="26" t="s">
        <v>12</v>
      </c>
      <c r="H80" s="20" t="s">
        <v>12</v>
      </c>
      <c r="I80" s="28"/>
    </row>
    <row r="81" spans="1:9" ht="26.4">
      <c r="A81" s="21">
        <v>77</v>
      </c>
      <c r="B81" s="22" t="s">
        <v>98</v>
      </c>
      <c r="C81" s="22" t="s">
        <v>98</v>
      </c>
      <c r="D81" s="23" t="s">
        <v>115</v>
      </c>
      <c r="E81" s="24" t="s">
        <v>11</v>
      </c>
      <c r="F81" s="25">
        <f>VLOOKUP(B81,'Rata incidenței 26.03.2021'!A:D,4,0)</f>
        <v>2.1800000000000002</v>
      </c>
      <c r="G81" s="26" t="s">
        <v>12</v>
      </c>
      <c r="H81" s="20" t="s">
        <v>12</v>
      </c>
      <c r="I81" s="28"/>
    </row>
    <row r="82" spans="1:9">
      <c r="A82" s="21">
        <v>78</v>
      </c>
      <c r="B82" s="22" t="s">
        <v>98</v>
      </c>
      <c r="C82" s="22" t="s">
        <v>98</v>
      </c>
      <c r="D82" s="23" t="s">
        <v>116</v>
      </c>
      <c r="E82" s="24" t="s">
        <v>11</v>
      </c>
      <c r="F82" s="25">
        <f>VLOOKUP(B82,'Rata incidenței 26.03.2021'!A:D,4,0)</f>
        <v>2.1800000000000002</v>
      </c>
      <c r="G82" s="26" t="s">
        <v>12</v>
      </c>
      <c r="H82" s="20" t="s">
        <v>12</v>
      </c>
      <c r="I82" s="28"/>
    </row>
    <row r="83" spans="1:9">
      <c r="A83" s="21">
        <v>79</v>
      </c>
      <c r="B83" s="22" t="s">
        <v>98</v>
      </c>
      <c r="C83" s="22" t="s">
        <v>98</v>
      </c>
      <c r="D83" s="23" t="s">
        <v>117</v>
      </c>
      <c r="E83" s="24" t="s">
        <v>11</v>
      </c>
      <c r="F83" s="25">
        <f>VLOOKUP(B83,'Rata incidenței 26.03.2021'!A:D,4,0)</f>
        <v>2.1800000000000002</v>
      </c>
      <c r="G83" s="26" t="s">
        <v>12</v>
      </c>
      <c r="H83" s="20" t="s">
        <v>12</v>
      </c>
      <c r="I83" s="28"/>
    </row>
    <row r="84" spans="1:9">
      <c r="A84" s="21">
        <v>80</v>
      </c>
      <c r="B84" s="22" t="s">
        <v>98</v>
      </c>
      <c r="C84" s="22" t="s">
        <v>98</v>
      </c>
      <c r="D84" s="23" t="s">
        <v>118</v>
      </c>
      <c r="E84" s="24" t="s">
        <v>11</v>
      </c>
      <c r="F84" s="25">
        <f>VLOOKUP(B84,'Rata incidenței 26.03.2021'!A:D,4,0)</f>
        <v>2.1800000000000002</v>
      </c>
      <c r="G84" s="26" t="s">
        <v>12</v>
      </c>
      <c r="H84" s="20" t="s">
        <v>12</v>
      </c>
      <c r="I84" s="28"/>
    </row>
    <row r="85" spans="1:9" ht="26.4">
      <c r="A85" s="21">
        <v>81</v>
      </c>
      <c r="B85" s="22" t="s">
        <v>98</v>
      </c>
      <c r="C85" s="22" t="s">
        <v>98</v>
      </c>
      <c r="D85" s="23" t="s">
        <v>119</v>
      </c>
      <c r="E85" s="24" t="s">
        <v>11</v>
      </c>
      <c r="F85" s="25">
        <f>VLOOKUP(B85,'Rata incidenței 26.03.2021'!A:D,4,0)</f>
        <v>2.1800000000000002</v>
      </c>
      <c r="G85" s="26" t="s">
        <v>12</v>
      </c>
      <c r="H85" s="20" t="s">
        <v>12</v>
      </c>
      <c r="I85" s="28"/>
    </row>
    <row r="86" spans="1:9" ht="26.4">
      <c r="A86" s="21">
        <v>82</v>
      </c>
      <c r="B86" s="22" t="s">
        <v>98</v>
      </c>
      <c r="C86" s="22" t="s">
        <v>98</v>
      </c>
      <c r="D86" s="23" t="s">
        <v>120</v>
      </c>
      <c r="E86" s="24" t="s">
        <v>11</v>
      </c>
      <c r="F86" s="25">
        <f>VLOOKUP(B86,'Rata incidenței 26.03.2021'!A:D,4,0)</f>
        <v>2.1800000000000002</v>
      </c>
      <c r="G86" s="26" t="s">
        <v>12</v>
      </c>
      <c r="H86" s="20" t="s">
        <v>12</v>
      </c>
      <c r="I86" s="28"/>
    </row>
    <row r="87" spans="1:9" ht="26.4">
      <c r="A87" s="21">
        <v>83</v>
      </c>
      <c r="B87" s="22" t="s">
        <v>98</v>
      </c>
      <c r="C87" s="22" t="s">
        <v>98</v>
      </c>
      <c r="D87" s="23" t="s">
        <v>121</v>
      </c>
      <c r="E87" s="24" t="s">
        <v>11</v>
      </c>
      <c r="F87" s="25">
        <f>VLOOKUP(B87,'Rata incidenței 26.03.2021'!A:D,4,0)</f>
        <v>2.1800000000000002</v>
      </c>
      <c r="G87" s="26" t="s">
        <v>12</v>
      </c>
      <c r="H87" s="20" t="s">
        <v>12</v>
      </c>
      <c r="I87" s="28"/>
    </row>
    <row r="88" spans="1:9" ht="26.4">
      <c r="A88" s="21">
        <v>84</v>
      </c>
      <c r="B88" s="22" t="s">
        <v>98</v>
      </c>
      <c r="C88" s="22" t="s">
        <v>98</v>
      </c>
      <c r="D88" s="23" t="s">
        <v>122</v>
      </c>
      <c r="E88" s="24" t="s">
        <v>11</v>
      </c>
      <c r="F88" s="25">
        <f>VLOOKUP(B88,'Rata incidenței 26.03.2021'!A:D,4,0)</f>
        <v>2.1800000000000002</v>
      </c>
      <c r="G88" s="26" t="s">
        <v>12</v>
      </c>
      <c r="H88" s="20" t="s">
        <v>12</v>
      </c>
      <c r="I88" s="28"/>
    </row>
    <row r="89" spans="1:9" ht="26.4">
      <c r="A89" s="21">
        <v>85</v>
      </c>
      <c r="B89" s="22" t="s">
        <v>98</v>
      </c>
      <c r="C89" s="22" t="s">
        <v>98</v>
      </c>
      <c r="D89" s="23" t="s">
        <v>123</v>
      </c>
      <c r="E89" s="24" t="s">
        <v>11</v>
      </c>
      <c r="F89" s="25">
        <f>VLOOKUP(B89,'Rata incidenței 26.03.2021'!A:D,4,0)</f>
        <v>2.1800000000000002</v>
      </c>
      <c r="G89" s="26" t="s">
        <v>12</v>
      </c>
      <c r="H89" s="20" t="s">
        <v>12</v>
      </c>
      <c r="I89" s="28"/>
    </row>
    <row r="90" spans="1:9" ht="26.4">
      <c r="A90" s="21">
        <v>86</v>
      </c>
      <c r="B90" s="22" t="s">
        <v>124</v>
      </c>
      <c r="C90" s="22" t="s">
        <v>124</v>
      </c>
      <c r="D90" s="23" t="s">
        <v>125</v>
      </c>
      <c r="E90" s="27" t="s">
        <v>24</v>
      </c>
      <c r="F90" s="25">
        <f>VLOOKUP(B90,'Rata incidenței 26.03.2021'!A:D,4,0)</f>
        <v>0</v>
      </c>
      <c r="G90" s="26" t="s">
        <v>12</v>
      </c>
      <c r="H90" s="20" t="s">
        <v>12</v>
      </c>
      <c r="I90" s="28"/>
    </row>
    <row r="91" spans="1:9">
      <c r="A91" s="21">
        <v>87</v>
      </c>
      <c r="B91" s="22" t="s">
        <v>124</v>
      </c>
      <c r="C91" s="22" t="s">
        <v>124</v>
      </c>
      <c r="D91" s="23" t="s">
        <v>126</v>
      </c>
      <c r="E91" s="27" t="s">
        <v>24</v>
      </c>
      <c r="F91" s="25">
        <f>VLOOKUP(B91,'Rata incidenței 26.03.2021'!A:D,4,0)</f>
        <v>0</v>
      </c>
      <c r="G91" s="26" t="s">
        <v>12</v>
      </c>
      <c r="H91" s="20" t="s">
        <v>12</v>
      </c>
      <c r="I91" s="28"/>
    </row>
    <row r="92" spans="1:9">
      <c r="A92" s="21">
        <v>88</v>
      </c>
      <c r="B92" s="22" t="s">
        <v>124</v>
      </c>
      <c r="C92" s="22" t="s">
        <v>127</v>
      </c>
      <c r="D92" s="23" t="s">
        <v>128</v>
      </c>
      <c r="E92" s="27" t="s">
        <v>24</v>
      </c>
      <c r="F92" s="25">
        <f>VLOOKUP(B92,'Rata incidenței 26.03.2021'!A:D,4,0)</f>
        <v>0</v>
      </c>
      <c r="G92" s="26" t="s">
        <v>12</v>
      </c>
      <c r="H92" s="20" t="s">
        <v>12</v>
      </c>
      <c r="I92" s="28"/>
    </row>
    <row r="93" spans="1:9">
      <c r="A93" s="21">
        <v>89</v>
      </c>
      <c r="B93" s="22" t="s">
        <v>124</v>
      </c>
      <c r="C93" s="22" t="s">
        <v>127</v>
      </c>
      <c r="D93" s="23" t="s">
        <v>129</v>
      </c>
      <c r="E93" s="27" t="s">
        <v>24</v>
      </c>
      <c r="F93" s="25">
        <f>VLOOKUP(B93,'Rata incidenței 26.03.2021'!A:D,4,0)</f>
        <v>0</v>
      </c>
      <c r="G93" s="26" t="s">
        <v>12</v>
      </c>
      <c r="H93" s="20" t="s">
        <v>12</v>
      </c>
      <c r="I93" s="28"/>
    </row>
    <row r="94" spans="1:9">
      <c r="A94" s="21">
        <v>90</v>
      </c>
      <c r="B94" s="22" t="s">
        <v>130</v>
      </c>
      <c r="C94" s="22" t="s">
        <v>130</v>
      </c>
      <c r="D94" s="23" t="s">
        <v>131</v>
      </c>
      <c r="E94" s="27" t="s">
        <v>24</v>
      </c>
      <c r="F94" s="25">
        <f>VLOOKUP(B94,'Rata incidenței 26.03.2021'!A:D,4,0)</f>
        <v>0</v>
      </c>
      <c r="G94" s="26" t="s">
        <v>12</v>
      </c>
      <c r="H94" s="20" t="s">
        <v>12</v>
      </c>
      <c r="I94" s="28"/>
    </row>
    <row r="95" spans="1:9">
      <c r="A95" s="21">
        <v>91</v>
      </c>
      <c r="B95" s="22" t="s">
        <v>130</v>
      </c>
      <c r="C95" s="22" t="s">
        <v>130</v>
      </c>
      <c r="D95" s="23" t="s">
        <v>132</v>
      </c>
      <c r="E95" s="27" t="s">
        <v>24</v>
      </c>
      <c r="F95" s="25">
        <f>VLOOKUP(B95,'Rata incidenței 26.03.2021'!A:D,4,0)</f>
        <v>0</v>
      </c>
      <c r="G95" s="26" t="s">
        <v>12</v>
      </c>
      <c r="H95" s="20" t="s">
        <v>12</v>
      </c>
      <c r="I95" s="28"/>
    </row>
    <row r="96" spans="1:9" ht="26.4">
      <c r="A96" s="21">
        <v>92</v>
      </c>
      <c r="B96" s="22" t="s">
        <v>133</v>
      </c>
      <c r="C96" s="22" t="s">
        <v>133</v>
      </c>
      <c r="D96" s="23" t="s">
        <v>134</v>
      </c>
      <c r="E96" s="27" t="s">
        <v>24</v>
      </c>
      <c r="F96" s="25">
        <f>VLOOKUP(B96,'Rata incidenței 26.03.2021'!A:D,4,0)</f>
        <v>0.7</v>
      </c>
      <c r="G96" s="26" t="s">
        <v>12</v>
      </c>
      <c r="H96" s="20" t="s">
        <v>12</v>
      </c>
      <c r="I96" s="28"/>
    </row>
    <row r="97" spans="1:9" ht="26.4">
      <c r="A97" s="21">
        <v>93</v>
      </c>
      <c r="B97" s="22" t="s">
        <v>133</v>
      </c>
      <c r="C97" s="22" t="s">
        <v>135</v>
      </c>
      <c r="D97" s="23" t="s">
        <v>136</v>
      </c>
      <c r="E97" s="27" t="s">
        <v>24</v>
      </c>
      <c r="F97" s="25">
        <f>VLOOKUP(B97,'Rata incidenței 26.03.2021'!A:D,4,0)</f>
        <v>0.7</v>
      </c>
      <c r="G97" s="26" t="s">
        <v>12</v>
      </c>
      <c r="H97" s="20" t="s">
        <v>12</v>
      </c>
      <c r="I97" s="28"/>
    </row>
    <row r="98" spans="1:9" ht="26.4">
      <c r="A98" s="21">
        <v>94</v>
      </c>
      <c r="B98" s="22" t="s">
        <v>133</v>
      </c>
      <c r="C98" s="22" t="s">
        <v>137</v>
      </c>
      <c r="D98" s="23" t="s">
        <v>138</v>
      </c>
      <c r="E98" s="27" t="s">
        <v>24</v>
      </c>
      <c r="F98" s="25">
        <f>VLOOKUP(B98,'Rata incidenței 26.03.2021'!A:D,4,0)</f>
        <v>0.7</v>
      </c>
      <c r="G98" s="26" t="s">
        <v>12</v>
      </c>
      <c r="H98" s="20" t="s">
        <v>12</v>
      </c>
      <c r="I98" s="28"/>
    </row>
    <row r="99" spans="1:9" ht="26.4">
      <c r="A99" s="21">
        <v>95</v>
      </c>
      <c r="B99" s="22" t="s">
        <v>133</v>
      </c>
      <c r="C99" s="22" t="s">
        <v>137</v>
      </c>
      <c r="D99" s="23" t="s">
        <v>139</v>
      </c>
      <c r="E99" s="27" t="s">
        <v>24</v>
      </c>
      <c r="F99" s="25">
        <f>VLOOKUP(B99,'Rata incidenței 26.03.2021'!A:D,4,0)</f>
        <v>0.7</v>
      </c>
      <c r="G99" s="26" t="s">
        <v>12</v>
      </c>
      <c r="H99" s="20" t="s">
        <v>12</v>
      </c>
      <c r="I99" s="28"/>
    </row>
    <row r="100" spans="1:9" ht="26.4">
      <c r="A100" s="21">
        <v>96</v>
      </c>
      <c r="B100" s="22" t="s">
        <v>133</v>
      </c>
      <c r="C100" s="22" t="s">
        <v>140</v>
      </c>
      <c r="D100" s="23" t="s">
        <v>141</v>
      </c>
      <c r="E100" s="27" t="s">
        <v>24</v>
      </c>
      <c r="F100" s="25">
        <f>VLOOKUP(B100,'Rata incidenței 26.03.2021'!A:D,4,0)</f>
        <v>0.7</v>
      </c>
      <c r="G100" s="26" t="s">
        <v>12</v>
      </c>
      <c r="H100" s="20" t="s">
        <v>12</v>
      </c>
      <c r="I100" s="28"/>
    </row>
    <row r="101" spans="1:9" ht="26.4">
      <c r="A101" s="21">
        <v>97</v>
      </c>
      <c r="B101" s="22" t="s">
        <v>133</v>
      </c>
      <c r="C101" s="22" t="s">
        <v>142</v>
      </c>
      <c r="D101" s="23" t="s">
        <v>143</v>
      </c>
      <c r="E101" s="27" t="s">
        <v>24</v>
      </c>
      <c r="F101" s="25">
        <f>VLOOKUP(B101,'Rata incidenței 26.03.2021'!A:D,4,0)</f>
        <v>0.7</v>
      </c>
      <c r="G101" s="26" t="s">
        <v>12</v>
      </c>
      <c r="H101" s="20" t="s">
        <v>12</v>
      </c>
      <c r="I101" s="28"/>
    </row>
    <row r="102" spans="1:9" ht="26.4">
      <c r="A102" s="21">
        <v>98</v>
      </c>
      <c r="B102" s="22" t="s">
        <v>133</v>
      </c>
      <c r="C102" s="22" t="s">
        <v>144</v>
      </c>
      <c r="D102" s="23" t="s">
        <v>145</v>
      </c>
      <c r="E102" s="27" t="s">
        <v>24</v>
      </c>
      <c r="F102" s="25">
        <f>VLOOKUP(B102,'Rata incidenței 26.03.2021'!A:D,4,0)</f>
        <v>0.7</v>
      </c>
      <c r="G102" s="26" t="s">
        <v>12</v>
      </c>
      <c r="H102" s="20" t="s">
        <v>12</v>
      </c>
      <c r="I102" s="28"/>
    </row>
    <row r="103" spans="1:9" ht="26.4">
      <c r="A103" s="21">
        <v>99</v>
      </c>
      <c r="B103" s="22" t="s">
        <v>133</v>
      </c>
      <c r="C103" s="22" t="s">
        <v>144</v>
      </c>
      <c r="D103" s="23" t="s">
        <v>146</v>
      </c>
      <c r="E103" s="27" t="s">
        <v>24</v>
      </c>
      <c r="F103" s="25">
        <f>VLOOKUP(B103,'Rata incidenței 26.03.2021'!A:D,4,0)</f>
        <v>0.7</v>
      </c>
      <c r="G103" s="26" t="s">
        <v>12</v>
      </c>
      <c r="H103" s="20" t="s">
        <v>12</v>
      </c>
      <c r="I103" s="28"/>
    </row>
    <row r="104" spans="1:9" ht="26.4">
      <c r="A104" s="21">
        <v>100</v>
      </c>
      <c r="B104" s="22" t="s">
        <v>133</v>
      </c>
      <c r="C104" s="22" t="s">
        <v>147</v>
      </c>
      <c r="D104" s="23" t="s">
        <v>148</v>
      </c>
      <c r="E104" s="27" t="s">
        <v>24</v>
      </c>
      <c r="F104" s="25">
        <f>VLOOKUP(B104,'Rata incidenței 26.03.2021'!A:D,4,0)</f>
        <v>0.7</v>
      </c>
      <c r="G104" s="26" t="s">
        <v>12</v>
      </c>
      <c r="H104" s="20" t="s">
        <v>12</v>
      </c>
      <c r="I104" s="28"/>
    </row>
    <row r="105" spans="1:9" ht="26.4">
      <c r="A105" s="21">
        <v>101</v>
      </c>
      <c r="B105" s="22" t="s">
        <v>133</v>
      </c>
      <c r="C105" s="22" t="s">
        <v>147</v>
      </c>
      <c r="D105" s="23" t="s">
        <v>149</v>
      </c>
      <c r="E105" s="27" t="s">
        <v>24</v>
      </c>
      <c r="F105" s="25">
        <f>VLOOKUP(B105,'Rata incidenței 26.03.2021'!A:D,4,0)</f>
        <v>0.7</v>
      </c>
      <c r="G105" s="26" t="s">
        <v>12</v>
      </c>
      <c r="H105" s="20" t="s">
        <v>12</v>
      </c>
      <c r="I105" s="28"/>
    </row>
    <row r="106" spans="1:9" ht="26.4">
      <c r="A106" s="21">
        <v>102</v>
      </c>
      <c r="B106" s="22" t="s">
        <v>150</v>
      </c>
      <c r="C106" s="22" t="s">
        <v>150</v>
      </c>
      <c r="D106" s="23" t="s">
        <v>151</v>
      </c>
      <c r="E106" s="24" t="s">
        <v>11</v>
      </c>
      <c r="F106" s="25">
        <f>VLOOKUP(B106,'Rata incidenței 26.03.2021'!A:D,4,0)</f>
        <v>2.37</v>
      </c>
      <c r="G106" s="26" t="s">
        <v>12</v>
      </c>
      <c r="H106" s="20" t="s">
        <v>12</v>
      </c>
      <c r="I106" s="28"/>
    </row>
    <row r="107" spans="1:9" ht="26.4">
      <c r="A107" s="21">
        <v>103</v>
      </c>
      <c r="B107" s="22" t="s">
        <v>150</v>
      </c>
      <c r="C107" s="22" t="s">
        <v>150</v>
      </c>
      <c r="D107" s="23" t="s">
        <v>152</v>
      </c>
      <c r="E107" s="24" t="s">
        <v>11</v>
      </c>
      <c r="F107" s="25">
        <f>VLOOKUP(B107,'Rata incidenței 26.03.2021'!A:D,4,0)</f>
        <v>2.37</v>
      </c>
      <c r="G107" s="26" t="s">
        <v>12</v>
      </c>
      <c r="H107" s="20" t="s">
        <v>12</v>
      </c>
      <c r="I107" s="28"/>
    </row>
    <row r="108" spans="1:9" ht="26.4">
      <c r="A108" s="21">
        <v>104</v>
      </c>
      <c r="B108" s="22" t="s">
        <v>150</v>
      </c>
      <c r="C108" s="22" t="s">
        <v>153</v>
      </c>
      <c r="D108" s="23" t="s">
        <v>154</v>
      </c>
      <c r="E108" s="24" t="s">
        <v>11</v>
      </c>
      <c r="F108" s="25">
        <f>VLOOKUP(B108,'Rata incidenței 26.03.2021'!A:D,4,0)</f>
        <v>2.37</v>
      </c>
      <c r="G108" s="26" t="s">
        <v>12</v>
      </c>
      <c r="H108" s="20" t="s">
        <v>12</v>
      </c>
      <c r="I108" s="28"/>
    </row>
    <row r="109" spans="1:9" ht="26.4">
      <c r="A109" s="21">
        <v>105</v>
      </c>
      <c r="B109" s="22" t="s">
        <v>150</v>
      </c>
      <c r="C109" s="22" t="s">
        <v>153</v>
      </c>
      <c r="D109" s="23" t="s">
        <v>155</v>
      </c>
      <c r="E109" s="24" t="s">
        <v>11</v>
      </c>
      <c r="F109" s="25">
        <f>VLOOKUP(B109,'Rata incidenței 26.03.2021'!A:D,4,0)</f>
        <v>2.37</v>
      </c>
      <c r="G109" s="26" t="s">
        <v>12</v>
      </c>
      <c r="H109" s="20" t="s">
        <v>12</v>
      </c>
      <c r="I109" s="28"/>
    </row>
    <row r="110" spans="1:9" ht="26.4">
      <c r="A110" s="21">
        <v>106</v>
      </c>
      <c r="B110" s="22" t="s">
        <v>156</v>
      </c>
      <c r="C110" s="22" t="s">
        <v>156</v>
      </c>
      <c r="D110" s="23" t="s">
        <v>157</v>
      </c>
      <c r="E110" s="27" t="s">
        <v>24</v>
      </c>
      <c r="F110" s="25">
        <f>VLOOKUP(B110,'Rata incidenței 26.03.2021'!A:D,4,0)</f>
        <v>0.92</v>
      </c>
      <c r="G110" s="26" t="s">
        <v>12</v>
      </c>
      <c r="H110" s="20" t="s">
        <v>12</v>
      </c>
      <c r="I110" s="28"/>
    </row>
    <row r="111" spans="1:9">
      <c r="A111" s="21">
        <v>107</v>
      </c>
      <c r="B111" s="30" t="s">
        <v>158</v>
      </c>
      <c r="C111" s="31" t="s">
        <v>159</v>
      </c>
      <c r="D111" s="23" t="s">
        <v>160</v>
      </c>
      <c r="E111" s="27" t="s">
        <v>24</v>
      </c>
      <c r="F111" s="25">
        <f>VLOOKUP(B111,'Rata incidenței 26.03.2021'!A:D,4,0)</f>
        <v>0</v>
      </c>
      <c r="G111" s="26" t="s">
        <v>12</v>
      </c>
      <c r="H111" s="20" t="s">
        <v>12</v>
      </c>
      <c r="I111" s="28"/>
    </row>
    <row r="112" spans="1:9" ht="26.4">
      <c r="A112" s="21">
        <v>108</v>
      </c>
      <c r="B112" s="30" t="s">
        <v>158</v>
      </c>
      <c r="C112" s="31" t="s">
        <v>159</v>
      </c>
      <c r="D112" s="23" t="s">
        <v>161</v>
      </c>
      <c r="E112" s="27" t="s">
        <v>24</v>
      </c>
      <c r="F112" s="25">
        <f>VLOOKUP(B112,'Rata incidenței 26.03.2021'!A:D,4,0)</f>
        <v>0</v>
      </c>
      <c r="G112" s="26" t="s">
        <v>12</v>
      </c>
      <c r="H112" s="20" t="s">
        <v>12</v>
      </c>
      <c r="I112" s="28"/>
    </row>
    <row r="113" spans="1:9">
      <c r="A113" s="21">
        <v>109</v>
      </c>
      <c r="B113" s="30" t="s">
        <v>158</v>
      </c>
      <c r="C113" s="31" t="s">
        <v>159</v>
      </c>
      <c r="D113" s="23" t="s">
        <v>162</v>
      </c>
      <c r="E113" s="27" t="s">
        <v>24</v>
      </c>
      <c r="F113" s="25">
        <f>VLOOKUP(B113,'Rata incidenței 26.03.2021'!A:D,4,0)</f>
        <v>0</v>
      </c>
      <c r="G113" s="26" t="s">
        <v>12</v>
      </c>
      <c r="H113" s="20" t="s">
        <v>12</v>
      </c>
      <c r="I113" s="28"/>
    </row>
    <row r="114" spans="1:9">
      <c r="A114" s="21">
        <v>110</v>
      </c>
      <c r="B114" s="32" t="s">
        <v>163</v>
      </c>
      <c r="C114" s="22" t="s">
        <v>163</v>
      </c>
      <c r="D114" s="23" t="s">
        <v>164</v>
      </c>
      <c r="E114" s="24" t="s">
        <v>11</v>
      </c>
      <c r="F114" s="25">
        <f>VLOOKUP(B114,'Rata incidenței 26.03.2021'!A:D,4,0)</f>
        <v>1.73</v>
      </c>
      <c r="G114" s="26" t="s">
        <v>12</v>
      </c>
      <c r="H114" s="20" t="s">
        <v>12</v>
      </c>
      <c r="I114" s="28"/>
    </row>
    <row r="115" spans="1:9">
      <c r="A115" s="21">
        <v>111</v>
      </c>
      <c r="B115" s="22" t="s">
        <v>163</v>
      </c>
      <c r="C115" s="22" t="s">
        <v>163</v>
      </c>
      <c r="D115" s="23" t="s">
        <v>165</v>
      </c>
      <c r="E115" s="24" t="s">
        <v>11</v>
      </c>
      <c r="F115" s="25">
        <f>VLOOKUP(B115,'Rata incidenței 26.03.2021'!A:D,4,0)</f>
        <v>1.73</v>
      </c>
      <c r="G115" s="26" t="s">
        <v>12</v>
      </c>
      <c r="H115" s="20" t="s">
        <v>12</v>
      </c>
      <c r="I115" s="28"/>
    </row>
    <row r="116" spans="1:9" ht="26.4">
      <c r="A116" s="21">
        <v>112</v>
      </c>
      <c r="B116" s="22" t="s">
        <v>166</v>
      </c>
      <c r="C116" s="22" t="s">
        <v>166</v>
      </c>
      <c r="D116" s="23" t="s">
        <v>167</v>
      </c>
      <c r="E116" s="24" t="s">
        <v>11</v>
      </c>
      <c r="F116" s="25">
        <f>VLOOKUP(B116,'Rata incidenței 26.03.2021'!A:D,4,0)</f>
        <v>1.22</v>
      </c>
      <c r="G116" s="26" t="s">
        <v>12</v>
      </c>
      <c r="H116" s="20" t="s">
        <v>12</v>
      </c>
      <c r="I116" s="28"/>
    </row>
    <row r="117" spans="1:9">
      <c r="A117" s="21">
        <v>113</v>
      </c>
      <c r="B117" s="22" t="s">
        <v>166</v>
      </c>
      <c r="C117" s="22" t="s">
        <v>166</v>
      </c>
      <c r="D117" s="23" t="s">
        <v>168</v>
      </c>
      <c r="E117" s="24" t="s">
        <v>11</v>
      </c>
      <c r="F117" s="25">
        <f>VLOOKUP(B117,'Rata incidenței 26.03.2021'!A:D,4,0)</f>
        <v>1.22</v>
      </c>
      <c r="G117" s="26" t="s">
        <v>12</v>
      </c>
      <c r="H117" s="20" t="s">
        <v>12</v>
      </c>
      <c r="I117" s="28"/>
    </row>
    <row r="118" spans="1:9" ht="26.4">
      <c r="A118" s="21">
        <v>114</v>
      </c>
      <c r="B118" s="22" t="s">
        <v>166</v>
      </c>
      <c r="C118" s="22" t="s">
        <v>169</v>
      </c>
      <c r="D118" s="23" t="s">
        <v>170</v>
      </c>
      <c r="E118" s="24" t="s">
        <v>11</v>
      </c>
      <c r="F118" s="25">
        <f>VLOOKUP(B118,'Rata incidenței 26.03.2021'!A:D,4,0)</f>
        <v>1.22</v>
      </c>
      <c r="G118" s="26" t="s">
        <v>12</v>
      </c>
      <c r="H118" s="20" t="s">
        <v>12</v>
      </c>
      <c r="I118" s="28"/>
    </row>
    <row r="119" spans="1:9">
      <c r="A119" s="21">
        <v>115</v>
      </c>
      <c r="B119" s="22" t="s">
        <v>166</v>
      </c>
      <c r="C119" s="22" t="s">
        <v>171</v>
      </c>
      <c r="D119" s="23" t="s">
        <v>172</v>
      </c>
      <c r="E119" s="24" t="s">
        <v>11</v>
      </c>
      <c r="F119" s="25">
        <f>VLOOKUP(B119,'Rata incidenței 26.03.2021'!A:D,4,0)</f>
        <v>1.22</v>
      </c>
      <c r="G119" s="26" t="s">
        <v>12</v>
      </c>
      <c r="H119" s="20" t="s">
        <v>12</v>
      </c>
      <c r="I119" s="28"/>
    </row>
    <row r="120" spans="1:9">
      <c r="A120" s="21">
        <v>116</v>
      </c>
      <c r="B120" s="22" t="s">
        <v>166</v>
      </c>
      <c r="C120" s="22" t="s">
        <v>171</v>
      </c>
      <c r="D120" s="23" t="s">
        <v>173</v>
      </c>
      <c r="E120" s="24" t="s">
        <v>11</v>
      </c>
      <c r="F120" s="25">
        <f>VLOOKUP(B120,'Rata incidenței 26.03.2021'!A:D,4,0)</f>
        <v>1.22</v>
      </c>
      <c r="G120" s="26" t="s">
        <v>12</v>
      </c>
      <c r="H120" s="20" t="s">
        <v>12</v>
      </c>
      <c r="I120" s="28"/>
    </row>
    <row r="121" spans="1:9" ht="26.4">
      <c r="A121" s="21">
        <v>117</v>
      </c>
      <c r="B121" s="22" t="s">
        <v>174</v>
      </c>
      <c r="C121" s="22" t="s">
        <v>174</v>
      </c>
      <c r="D121" s="23" t="s">
        <v>175</v>
      </c>
      <c r="E121" s="27" t="s">
        <v>24</v>
      </c>
      <c r="F121" s="25">
        <f>VLOOKUP(B121,'Rata incidenței 26.03.2021'!A:D,4,0)</f>
        <v>0</v>
      </c>
      <c r="G121" s="26" t="s">
        <v>12</v>
      </c>
      <c r="H121" s="20" t="s">
        <v>12</v>
      </c>
      <c r="I121" s="28"/>
    </row>
    <row r="122" spans="1:9">
      <c r="A122" s="21">
        <v>118</v>
      </c>
      <c r="B122" s="22" t="s">
        <v>174</v>
      </c>
      <c r="C122" s="22" t="s">
        <v>176</v>
      </c>
      <c r="D122" s="23" t="s">
        <v>177</v>
      </c>
      <c r="E122" s="27" t="s">
        <v>24</v>
      </c>
      <c r="F122" s="25">
        <f>VLOOKUP(B122,'Rata incidenței 26.03.2021'!A:D,4,0)</f>
        <v>0</v>
      </c>
      <c r="G122" s="26" t="s">
        <v>12</v>
      </c>
      <c r="H122" s="20" t="s">
        <v>12</v>
      </c>
      <c r="I122" s="28"/>
    </row>
    <row r="123" spans="1:9">
      <c r="A123" s="21">
        <v>119</v>
      </c>
      <c r="B123" s="22" t="s">
        <v>174</v>
      </c>
      <c r="C123" s="22" t="s">
        <v>176</v>
      </c>
      <c r="D123" s="23" t="s">
        <v>178</v>
      </c>
      <c r="E123" s="27" t="s">
        <v>24</v>
      </c>
      <c r="F123" s="25">
        <f>VLOOKUP(B123,'Rata incidenței 26.03.2021'!A:D,4,0)</f>
        <v>0</v>
      </c>
      <c r="G123" s="26" t="s">
        <v>12</v>
      </c>
      <c r="H123" s="20" t="s">
        <v>12</v>
      </c>
      <c r="I123" s="28"/>
    </row>
    <row r="124" spans="1:9" ht="26.4">
      <c r="A124" s="21">
        <v>120</v>
      </c>
      <c r="B124" s="22" t="s">
        <v>174</v>
      </c>
      <c r="C124" s="22" t="s">
        <v>174</v>
      </c>
      <c r="D124" s="23" t="s">
        <v>179</v>
      </c>
      <c r="E124" s="27" t="s">
        <v>24</v>
      </c>
      <c r="F124" s="25">
        <f>VLOOKUP(B124,'Rata incidenței 26.03.2021'!A:D,4,0)</f>
        <v>0</v>
      </c>
      <c r="G124" s="26" t="s">
        <v>12</v>
      </c>
      <c r="H124" s="20" t="s">
        <v>12</v>
      </c>
      <c r="I124" s="28"/>
    </row>
    <row r="125" spans="1:9">
      <c r="A125" s="21">
        <v>121</v>
      </c>
      <c r="B125" s="22" t="s">
        <v>174</v>
      </c>
      <c r="C125" s="22" t="s">
        <v>180</v>
      </c>
      <c r="D125" s="23" t="s">
        <v>181</v>
      </c>
      <c r="E125" s="27" t="s">
        <v>24</v>
      </c>
      <c r="F125" s="25">
        <f>VLOOKUP(B125,'Rata incidenței 26.03.2021'!A:D,4,0)</f>
        <v>0</v>
      </c>
      <c r="G125" s="26" t="s">
        <v>12</v>
      </c>
      <c r="H125" s="20" t="s">
        <v>12</v>
      </c>
      <c r="I125" s="28"/>
    </row>
    <row r="126" spans="1:9">
      <c r="A126" s="21">
        <v>122</v>
      </c>
      <c r="B126" s="22" t="s">
        <v>174</v>
      </c>
      <c r="C126" s="22" t="s">
        <v>180</v>
      </c>
      <c r="D126" s="23" t="s">
        <v>182</v>
      </c>
      <c r="E126" s="27" t="s">
        <v>24</v>
      </c>
      <c r="F126" s="25">
        <f>VLOOKUP(B126,'Rata incidenței 26.03.2021'!A:D,4,0)</f>
        <v>0</v>
      </c>
      <c r="G126" s="26" t="s">
        <v>12</v>
      </c>
      <c r="H126" s="20" t="s">
        <v>12</v>
      </c>
      <c r="I126" s="28"/>
    </row>
    <row r="127" spans="1:9">
      <c r="A127" s="21">
        <v>123</v>
      </c>
      <c r="B127" s="22" t="s">
        <v>174</v>
      </c>
      <c r="C127" s="22" t="s">
        <v>183</v>
      </c>
      <c r="D127" s="23" t="s">
        <v>184</v>
      </c>
      <c r="E127" s="27" t="s">
        <v>24</v>
      </c>
      <c r="F127" s="25">
        <f>VLOOKUP(B127,'Rata incidenței 26.03.2021'!A:D,4,0)</f>
        <v>0</v>
      </c>
      <c r="G127" s="26" t="s">
        <v>12</v>
      </c>
      <c r="H127" s="20" t="s">
        <v>12</v>
      </c>
      <c r="I127" s="28"/>
    </row>
    <row r="128" spans="1:9">
      <c r="A128" s="21">
        <v>124</v>
      </c>
      <c r="B128" s="22" t="s">
        <v>174</v>
      </c>
      <c r="C128" s="22" t="s">
        <v>183</v>
      </c>
      <c r="D128" s="23" t="s">
        <v>185</v>
      </c>
      <c r="E128" s="27" t="s">
        <v>24</v>
      </c>
      <c r="F128" s="25">
        <f>VLOOKUP(B128,'Rata incidenței 26.03.2021'!A:D,4,0)</f>
        <v>0</v>
      </c>
      <c r="G128" s="26" t="s">
        <v>12</v>
      </c>
      <c r="H128" s="20" t="s">
        <v>12</v>
      </c>
      <c r="I128" s="28"/>
    </row>
    <row r="129" spans="1:9">
      <c r="A129" s="21">
        <v>125</v>
      </c>
      <c r="B129" s="22" t="s">
        <v>174</v>
      </c>
      <c r="C129" s="22" t="s">
        <v>186</v>
      </c>
      <c r="D129" s="23" t="s">
        <v>187</v>
      </c>
      <c r="E129" s="27" t="s">
        <v>24</v>
      </c>
      <c r="F129" s="25">
        <f>VLOOKUP(B129,'Rata incidenței 26.03.2021'!A:D,4,0)</f>
        <v>0</v>
      </c>
      <c r="G129" s="26" t="s">
        <v>12</v>
      </c>
      <c r="H129" s="20" t="s">
        <v>12</v>
      </c>
      <c r="I129" s="28"/>
    </row>
    <row r="130" spans="1:9">
      <c r="A130" s="21">
        <v>126</v>
      </c>
      <c r="B130" s="22" t="s">
        <v>174</v>
      </c>
      <c r="C130" s="22" t="s">
        <v>186</v>
      </c>
      <c r="D130" s="23" t="s">
        <v>188</v>
      </c>
      <c r="E130" s="27" t="s">
        <v>24</v>
      </c>
      <c r="F130" s="25">
        <f>VLOOKUP(B130,'Rata incidenței 26.03.2021'!A:D,4,0)</f>
        <v>0</v>
      </c>
      <c r="G130" s="26" t="s">
        <v>12</v>
      </c>
      <c r="H130" s="20" t="s">
        <v>12</v>
      </c>
      <c r="I130" s="28"/>
    </row>
    <row r="131" spans="1:9">
      <c r="A131" s="21">
        <v>127</v>
      </c>
      <c r="B131" s="33" t="s">
        <v>189</v>
      </c>
      <c r="C131" s="31" t="s">
        <v>190</v>
      </c>
      <c r="D131" s="23" t="s">
        <v>191</v>
      </c>
      <c r="E131" s="24" t="s">
        <v>11</v>
      </c>
      <c r="F131" s="25">
        <f>VLOOKUP(B131,'Rata incidenței 26.03.2021'!A:D,4,0)</f>
        <v>1.96</v>
      </c>
      <c r="G131" s="26" t="s">
        <v>12</v>
      </c>
      <c r="H131" s="20" t="s">
        <v>12</v>
      </c>
      <c r="I131" s="28"/>
    </row>
    <row r="132" spans="1:9">
      <c r="A132" s="21">
        <v>128</v>
      </c>
      <c r="B132" s="33" t="s">
        <v>189</v>
      </c>
      <c r="C132" s="31" t="s">
        <v>190</v>
      </c>
      <c r="D132" s="23" t="s">
        <v>192</v>
      </c>
      <c r="E132" s="24" t="s">
        <v>11</v>
      </c>
      <c r="F132" s="25">
        <f>VLOOKUP(B132,'Rata incidenței 26.03.2021'!A:D,4,0)</f>
        <v>1.96</v>
      </c>
      <c r="G132" s="26" t="s">
        <v>12</v>
      </c>
      <c r="H132" s="20" t="s">
        <v>12</v>
      </c>
      <c r="I132" s="28"/>
    </row>
    <row r="133" spans="1:9">
      <c r="A133" s="21">
        <v>129</v>
      </c>
      <c r="B133" s="33" t="s">
        <v>189</v>
      </c>
      <c r="C133" s="31" t="s">
        <v>193</v>
      </c>
      <c r="D133" s="23" t="s">
        <v>194</v>
      </c>
      <c r="E133" s="24" t="s">
        <v>11</v>
      </c>
      <c r="F133" s="25">
        <f>VLOOKUP(B133,'Rata incidenței 26.03.2021'!A:D,4,0)</f>
        <v>1.96</v>
      </c>
      <c r="G133" s="26" t="s">
        <v>12</v>
      </c>
      <c r="H133" s="20" t="s">
        <v>12</v>
      </c>
      <c r="I133" s="28"/>
    </row>
    <row r="134" spans="1:9">
      <c r="A134" s="21">
        <v>130</v>
      </c>
      <c r="B134" s="33" t="s">
        <v>189</v>
      </c>
      <c r="C134" s="31" t="s">
        <v>193</v>
      </c>
      <c r="D134" s="23" t="s">
        <v>195</v>
      </c>
      <c r="E134" s="24" t="s">
        <v>11</v>
      </c>
      <c r="F134" s="25">
        <f>VLOOKUP(B134,'Rata incidenței 26.03.2021'!A:D,4,0)</f>
        <v>1.96</v>
      </c>
      <c r="G134" s="26" t="s">
        <v>12</v>
      </c>
      <c r="H134" s="20" t="s">
        <v>12</v>
      </c>
      <c r="I134" s="28"/>
    </row>
    <row r="135" spans="1:9">
      <c r="A135" s="21">
        <v>131</v>
      </c>
      <c r="B135" s="32" t="s">
        <v>196</v>
      </c>
      <c r="C135" s="22" t="s">
        <v>196</v>
      </c>
      <c r="D135" s="23" t="s">
        <v>197</v>
      </c>
      <c r="E135" s="27" t="s">
        <v>24</v>
      </c>
      <c r="F135" s="25">
        <f>VLOOKUP(B135,'Rata incidenței 26.03.2021'!A:D,4,0)</f>
        <v>0.49</v>
      </c>
      <c r="G135" s="26" t="s">
        <v>12</v>
      </c>
      <c r="H135" s="20" t="s">
        <v>12</v>
      </c>
      <c r="I135" s="28"/>
    </row>
    <row r="136" spans="1:9">
      <c r="A136" s="21">
        <v>132</v>
      </c>
      <c r="B136" s="22" t="s">
        <v>196</v>
      </c>
      <c r="C136" s="22" t="s">
        <v>196</v>
      </c>
      <c r="D136" s="23" t="s">
        <v>198</v>
      </c>
      <c r="E136" s="27" t="s">
        <v>24</v>
      </c>
      <c r="F136" s="25">
        <f>VLOOKUP(B136,'Rata incidenței 26.03.2021'!A:D,4,0)</f>
        <v>0.49</v>
      </c>
      <c r="G136" s="26" t="s">
        <v>12</v>
      </c>
      <c r="H136" s="20" t="s">
        <v>12</v>
      </c>
      <c r="I136" s="28"/>
    </row>
    <row r="137" spans="1:9" ht="26.4">
      <c r="A137" s="21">
        <v>133</v>
      </c>
      <c r="B137" s="22" t="s">
        <v>196</v>
      </c>
      <c r="C137" s="22" t="s">
        <v>199</v>
      </c>
      <c r="D137" s="23" t="s">
        <v>200</v>
      </c>
      <c r="E137" s="27" t="s">
        <v>24</v>
      </c>
      <c r="F137" s="25">
        <f>VLOOKUP(B137,'Rata incidenței 26.03.2021'!A:D,4,0)</f>
        <v>0.49</v>
      </c>
      <c r="G137" s="26" t="s">
        <v>12</v>
      </c>
      <c r="H137" s="20" t="s">
        <v>12</v>
      </c>
      <c r="I137" s="28"/>
    </row>
    <row r="138" spans="1:9" ht="26.4">
      <c r="A138" s="21">
        <v>134</v>
      </c>
      <c r="B138" s="22" t="s">
        <v>196</v>
      </c>
      <c r="C138" s="22" t="s">
        <v>199</v>
      </c>
      <c r="D138" s="23" t="s">
        <v>201</v>
      </c>
      <c r="E138" s="27" t="s">
        <v>24</v>
      </c>
      <c r="F138" s="25">
        <f>VLOOKUP(B138,'Rata incidenței 26.03.2021'!A:D,4,0)</f>
        <v>0.49</v>
      </c>
      <c r="G138" s="26" t="s">
        <v>12</v>
      </c>
      <c r="H138" s="20" t="s">
        <v>12</v>
      </c>
      <c r="I138" s="28"/>
    </row>
    <row r="139" spans="1:9">
      <c r="A139" s="21">
        <v>135</v>
      </c>
      <c r="B139" s="22" t="s">
        <v>202</v>
      </c>
      <c r="C139" s="22" t="s">
        <v>202</v>
      </c>
      <c r="D139" s="23" t="s">
        <v>203</v>
      </c>
      <c r="E139" s="27" t="s">
        <v>24</v>
      </c>
      <c r="F139" s="25">
        <f>VLOOKUP(B139,'Rata incidenței 26.03.2021'!A:D,4,0)</f>
        <v>0</v>
      </c>
      <c r="G139" s="26" t="s">
        <v>12</v>
      </c>
      <c r="H139" s="20" t="s">
        <v>12</v>
      </c>
      <c r="I139" s="28"/>
    </row>
    <row r="140" spans="1:9">
      <c r="A140" s="21">
        <v>136</v>
      </c>
      <c r="B140" s="22" t="s">
        <v>202</v>
      </c>
      <c r="C140" s="22" t="s">
        <v>202</v>
      </c>
      <c r="D140" s="23" t="s">
        <v>204</v>
      </c>
      <c r="E140" s="27" t="s">
        <v>24</v>
      </c>
      <c r="F140" s="25">
        <f>VLOOKUP(B140,'Rata incidenței 26.03.2021'!A:D,4,0)</f>
        <v>0</v>
      </c>
      <c r="G140" s="26" t="s">
        <v>12</v>
      </c>
      <c r="H140" s="20" t="s">
        <v>12</v>
      </c>
      <c r="I140" s="28"/>
    </row>
    <row r="141" spans="1:9" ht="26.4">
      <c r="A141" s="21">
        <v>137</v>
      </c>
      <c r="B141" s="22" t="s">
        <v>202</v>
      </c>
      <c r="C141" s="22" t="s">
        <v>205</v>
      </c>
      <c r="D141" s="23" t="s">
        <v>206</v>
      </c>
      <c r="E141" s="27" t="s">
        <v>24</v>
      </c>
      <c r="F141" s="25">
        <f>VLOOKUP(B141,'Rata incidenței 26.03.2021'!A:D,4,0)</f>
        <v>0</v>
      </c>
      <c r="G141" s="26" t="s">
        <v>12</v>
      </c>
      <c r="H141" s="20" t="s">
        <v>12</v>
      </c>
      <c r="I141" s="28"/>
    </row>
    <row r="142" spans="1:9">
      <c r="A142" s="21">
        <v>138</v>
      </c>
      <c r="B142" s="22" t="s">
        <v>202</v>
      </c>
      <c r="C142" s="22" t="s">
        <v>205</v>
      </c>
      <c r="D142" s="23" t="s">
        <v>207</v>
      </c>
      <c r="E142" s="27" t="s">
        <v>24</v>
      </c>
      <c r="F142" s="25">
        <f>VLOOKUP(B142,'Rata incidenței 26.03.2021'!A:D,4,0)</f>
        <v>0</v>
      </c>
      <c r="G142" s="26" t="s">
        <v>12</v>
      </c>
      <c r="H142" s="20" t="s">
        <v>12</v>
      </c>
      <c r="I142" s="28"/>
    </row>
    <row r="143" spans="1:9">
      <c r="A143" s="21">
        <v>139</v>
      </c>
      <c r="B143" s="22" t="s">
        <v>208</v>
      </c>
      <c r="C143" s="22" t="s">
        <v>208</v>
      </c>
      <c r="D143" s="23" t="s">
        <v>209</v>
      </c>
      <c r="E143" s="27" t="s">
        <v>24</v>
      </c>
      <c r="F143" s="25">
        <f>VLOOKUP(B143,'Rata incidenței 26.03.2021'!A:D,4,0)</f>
        <v>0</v>
      </c>
      <c r="G143" s="26" t="s">
        <v>12</v>
      </c>
      <c r="H143" s="20" t="s">
        <v>12</v>
      </c>
      <c r="I143" s="28"/>
    </row>
    <row r="144" spans="1:9">
      <c r="A144" s="21">
        <v>140</v>
      </c>
      <c r="B144" s="22" t="s">
        <v>208</v>
      </c>
      <c r="C144" s="22" t="s">
        <v>208</v>
      </c>
      <c r="D144" s="23" t="s">
        <v>210</v>
      </c>
      <c r="E144" s="27" t="s">
        <v>24</v>
      </c>
      <c r="F144" s="25">
        <f>VLOOKUP(B144,'Rata incidenței 26.03.2021'!A:D,4,0)</f>
        <v>0</v>
      </c>
      <c r="G144" s="26" t="s">
        <v>12</v>
      </c>
      <c r="H144" s="20" t="s">
        <v>12</v>
      </c>
      <c r="I144" s="28"/>
    </row>
    <row r="145" spans="1:9">
      <c r="A145" s="21">
        <v>141</v>
      </c>
      <c r="B145" s="22" t="s">
        <v>211</v>
      </c>
      <c r="C145" s="22" t="s">
        <v>211</v>
      </c>
      <c r="D145" s="23" t="s">
        <v>212</v>
      </c>
      <c r="E145" s="27" t="s">
        <v>24</v>
      </c>
      <c r="F145" s="25">
        <f>VLOOKUP(B145,'Rata incidenței 26.03.2021'!A:D,4,0)</f>
        <v>0.75</v>
      </c>
      <c r="G145" s="26" t="s">
        <v>12</v>
      </c>
      <c r="H145" s="20" t="s">
        <v>12</v>
      </c>
      <c r="I145" s="28"/>
    </row>
    <row r="146" spans="1:9">
      <c r="A146" s="21">
        <v>142</v>
      </c>
      <c r="B146" s="22" t="s">
        <v>211</v>
      </c>
      <c r="C146" s="22" t="s">
        <v>213</v>
      </c>
      <c r="D146" s="23" t="s">
        <v>214</v>
      </c>
      <c r="E146" s="27" t="s">
        <v>24</v>
      </c>
      <c r="F146" s="25">
        <f>VLOOKUP(B146,'Rata incidenței 26.03.2021'!A:D,4,0)</f>
        <v>0.75</v>
      </c>
      <c r="G146" s="26" t="s">
        <v>12</v>
      </c>
      <c r="H146" s="20" t="s">
        <v>12</v>
      </c>
      <c r="I146" s="28"/>
    </row>
    <row r="147" spans="1:9">
      <c r="A147" s="21">
        <v>143</v>
      </c>
      <c r="B147" s="22" t="s">
        <v>211</v>
      </c>
      <c r="C147" s="22" t="s">
        <v>213</v>
      </c>
      <c r="D147" s="23" t="s">
        <v>215</v>
      </c>
      <c r="E147" s="27" t="s">
        <v>24</v>
      </c>
      <c r="F147" s="25">
        <f>VLOOKUP(B147,'Rata incidenței 26.03.2021'!A:D,4,0)</f>
        <v>0.75</v>
      </c>
      <c r="G147" s="26" t="s">
        <v>12</v>
      </c>
      <c r="H147" s="20" t="s">
        <v>12</v>
      </c>
      <c r="I147" s="28"/>
    </row>
    <row r="148" spans="1:9">
      <c r="A148" s="21">
        <v>144</v>
      </c>
      <c r="B148" s="22" t="s">
        <v>211</v>
      </c>
      <c r="C148" s="22" t="s">
        <v>211</v>
      </c>
      <c r="D148" s="23" t="s">
        <v>216</v>
      </c>
      <c r="E148" s="27" t="s">
        <v>24</v>
      </c>
      <c r="F148" s="25">
        <f>VLOOKUP(B148,'Rata incidenței 26.03.2021'!A:D,4,0)</f>
        <v>0.75</v>
      </c>
      <c r="G148" s="26" t="s">
        <v>12</v>
      </c>
      <c r="H148" s="20" t="s">
        <v>12</v>
      </c>
      <c r="I148" s="28"/>
    </row>
    <row r="149" spans="1:9" ht="26.4">
      <c r="A149" s="21">
        <v>145</v>
      </c>
      <c r="B149" s="22" t="s">
        <v>217</v>
      </c>
      <c r="C149" s="22" t="s">
        <v>217</v>
      </c>
      <c r="D149" s="23" t="s">
        <v>218</v>
      </c>
      <c r="E149" s="27" t="s">
        <v>24</v>
      </c>
      <c r="F149" s="25">
        <f>VLOOKUP(B149,'Rata incidenței 26.03.2021'!A:D,4,0)</f>
        <v>0.66</v>
      </c>
      <c r="G149" s="26" t="s">
        <v>12</v>
      </c>
      <c r="H149" s="20" t="s">
        <v>12</v>
      </c>
      <c r="I149" s="28"/>
    </row>
    <row r="150" spans="1:9" ht="26.4">
      <c r="A150" s="21">
        <v>146</v>
      </c>
      <c r="B150" s="22" t="s">
        <v>217</v>
      </c>
      <c r="C150" s="22" t="s">
        <v>217</v>
      </c>
      <c r="D150" s="23" t="s">
        <v>219</v>
      </c>
      <c r="E150" s="27" t="s">
        <v>24</v>
      </c>
      <c r="F150" s="25">
        <f>VLOOKUP(B150,'Rata incidenței 26.03.2021'!A:D,4,0)</f>
        <v>0.66</v>
      </c>
      <c r="G150" s="26" t="s">
        <v>12</v>
      </c>
      <c r="H150" s="20" t="s">
        <v>12</v>
      </c>
      <c r="I150" s="28"/>
    </row>
    <row r="151" spans="1:9">
      <c r="A151" s="21">
        <v>147</v>
      </c>
      <c r="B151" s="22" t="s">
        <v>220</v>
      </c>
      <c r="C151" s="22" t="s">
        <v>220</v>
      </c>
      <c r="D151" s="23" t="s">
        <v>221</v>
      </c>
      <c r="E151" s="27" t="s">
        <v>24</v>
      </c>
      <c r="F151" s="25">
        <f>VLOOKUP(B151,'Rata incidenței 26.03.2021'!A:D,4,0)</f>
        <v>0</v>
      </c>
      <c r="G151" s="26" t="s">
        <v>12</v>
      </c>
      <c r="H151" s="20" t="s">
        <v>12</v>
      </c>
      <c r="I151" s="28"/>
    </row>
    <row r="152" spans="1:9">
      <c r="A152" s="21">
        <v>148</v>
      </c>
      <c r="B152" s="22" t="s">
        <v>220</v>
      </c>
      <c r="C152" s="22" t="s">
        <v>220</v>
      </c>
      <c r="D152" s="23" t="s">
        <v>222</v>
      </c>
      <c r="E152" s="27" t="s">
        <v>24</v>
      </c>
      <c r="F152" s="25">
        <f>VLOOKUP(B152,'Rata incidenței 26.03.2021'!A:D,4,0)</f>
        <v>0</v>
      </c>
      <c r="G152" s="26" t="s">
        <v>12</v>
      </c>
      <c r="H152" s="20" t="s">
        <v>12</v>
      </c>
      <c r="I152" s="28"/>
    </row>
    <row r="153" spans="1:9">
      <c r="A153" s="21">
        <v>149</v>
      </c>
      <c r="B153" s="22" t="s">
        <v>220</v>
      </c>
      <c r="C153" s="22" t="s">
        <v>223</v>
      </c>
      <c r="D153" s="23" t="s">
        <v>224</v>
      </c>
      <c r="E153" s="27" t="s">
        <v>24</v>
      </c>
      <c r="F153" s="25">
        <f>VLOOKUP(B153,'Rata incidenței 26.03.2021'!A:D,4,0)</f>
        <v>0</v>
      </c>
      <c r="G153" s="26" t="s">
        <v>12</v>
      </c>
      <c r="H153" s="20" t="s">
        <v>12</v>
      </c>
      <c r="I153" s="28"/>
    </row>
    <row r="154" spans="1:9">
      <c r="A154" s="21">
        <v>150</v>
      </c>
      <c r="B154" s="22" t="s">
        <v>220</v>
      </c>
      <c r="C154" s="22" t="s">
        <v>223</v>
      </c>
      <c r="D154" s="23" t="s">
        <v>225</v>
      </c>
      <c r="E154" s="27" t="s">
        <v>24</v>
      </c>
      <c r="F154" s="25">
        <f>VLOOKUP(B154,'Rata incidenței 26.03.2021'!A:D,4,0)</f>
        <v>0</v>
      </c>
      <c r="G154" s="26" t="s">
        <v>12</v>
      </c>
      <c r="H154" s="20" t="s">
        <v>12</v>
      </c>
      <c r="I154" s="28"/>
    </row>
    <row r="155" spans="1:9">
      <c r="A155" s="21">
        <v>151</v>
      </c>
      <c r="B155" s="22" t="s">
        <v>226</v>
      </c>
      <c r="C155" s="22" t="s">
        <v>226</v>
      </c>
      <c r="D155" s="23" t="s">
        <v>227</v>
      </c>
      <c r="E155" s="24" t="s">
        <v>11</v>
      </c>
      <c r="F155" s="25">
        <f>VLOOKUP(B155,'Rata incidenței 26.03.2021'!A:D,4,0)</f>
        <v>1.68</v>
      </c>
      <c r="G155" s="26" t="s">
        <v>12</v>
      </c>
      <c r="H155" s="20" t="s">
        <v>12</v>
      </c>
      <c r="I155" s="28"/>
    </row>
    <row r="156" spans="1:9">
      <c r="A156" s="21">
        <v>152</v>
      </c>
      <c r="B156" s="22" t="s">
        <v>226</v>
      </c>
      <c r="C156" s="22" t="s">
        <v>226</v>
      </c>
      <c r="D156" s="23" t="s">
        <v>228</v>
      </c>
      <c r="E156" s="24" t="s">
        <v>11</v>
      </c>
      <c r="F156" s="25">
        <f>VLOOKUP(B156,'Rata incidenței 26.03.2021'!A:D,4,0)</f>
        <v>1.68</v>
      </c>
      <c r="G156" s="26" t="s">
        <v>12</v>
      </c>
      <c r="H156" s="20" t="s">
        <v>12</v>
      </c>
      <c r="I156" s="28"/>
    </row>
    <row r="157" spans="1:9" ht="26.4">
      <c r="A157" s="21">
        <v>153</v>
      </c>
      <c r="B157" s="22" t="s">
        <v>229</v>
      </c>
      <c r="C157" s="22" t="s">
        <v>229</v>
      </c>
      <c r="D157" s="23" t="s">
        <v>230</v>
      </c>
      <c r="E157" s="27" t="s">
        <v>24</v>
      </c>
      <c r="F157" s="25">
        <f>VLOOKUP(B157,'Rata incidenței 26.03.2021'!A:D,4,0)</f>
        <v>0</v>
      </c>
      <c r="G157" s="26" t="s">
        <v>12</v>
      </c>
      <c r="H157" s="20" t="s">
        <v>12</v>
      </c>
      <c r="I157" s="28"/>
    </row>
    <row r="158" spans="1:9">
      <c r="A158" s="21">
        <v>154</v>
      </c>
      <c r="B158" s="22" t="s">
        <v>229</v>
      </c>
      <c r="C158" s="22" t="s">
        <v>231</v>
      </c>
      <c r="D158" s="23" t="s">
        <v>232</v>
      </c>
      <c r="E158" s="27" t="s">
        <v>24</v>
      </c>
      <c r="F158" s="25">
        <f>VLOOKUP(B158,'Rata incidenței 26.03.2021'!A:D,4,0)</f>
        <v>0</v>
      </c>
      <c r="G158" s="26" t="s">
        <v>12</v>
      </c>
      <c r="H158" s="20" t="s">
        <v>12</v>
      </c>
      <c r="I158" s="28"/>
    </row>
    <row r="159" spans="1:9">
      <c r="A159" s="21">
        <v>155</v>
      </c>
      <c r="B159" s="22" t="s">
        <v>229</v>
      </c>
      <c r="C159" s="22" t="s">
        <v>231</v>
      </c>
      <c r="D159" s="23" t="s">
        <v>233</v>
      </c>
      <c r="E159" s="27" t="s">
        <v>24</v>
      </c>
      <c r="F159" s="25">
        <f>VLOOKUP(B159,'Rata incidenței 26.03.2021'!A:D,4,0)</f>
        <v>0</v>
      </c>
      <c r="G159" s="26" t="s">
        <v>12</v>
      </c>
      <c r="H159" s="20" t="s">
        <v>12</v>
      </c>
      <c r="I159" s="28"/>
    </row>
    <row r="160" spans="1:9">
      <c r="A160" s="21">
        <v>156</v>
      </c>
      <c r="B160" s="22" t="s">
        <v>229</v>
      </c>
      <c r="C160" s="22" t="s">
        <v>229</v>
      </c>
      <c r="D160" s="23" t="s">
        <v>234</v>
      </c>
      <c r="E160" s="27" t="s">
        <v>24</v>
      </c>
      <c r="F160" s="25">
        <f>VLOOKUP(B160,'Rata incidenței 26.03.2021'!A:D,4,0)</f>
        <v>0</v>
      </c>
      <c r="G160" s="26" t="s">
        <v>12</v>
      </c>
      <c r="H160" s="20" t="s">
        <v>12</v>
      </c>
      <c r="I160" s="28"/>
    </row>
    <row r="161" spans="1:9" ht="26.4">
      <c r="A161" s="21">
        <v>157</v>
      </c>
      <c r="B161" s="22" t="s">
        <v>229</v>
      </c>
      <c r="C161" s="22" t="s">
        <v>235</v>
      </c>
      <c r="D161" s="23" t="s">
        <v>236</v>
      </c>
      <c r="E161" s="27" t="s">
        <v>24</v>
      </c>
      <c r="F161" s="25">
        <f>VLOOKUP(B161,'Rata incidenței 26.03.2021'!A:D,4,0)</f>
        <v>0</v>
      </c>
      <c r="G161" s="26" t="s">
        <v>12</v>
      </c>
      <c r="H161" s="20" t="s">
        <v>12</v>
      </c>
      <c r="I161" s="28"/>
    </row>
    <row r="162" spans="1:9">
      <c r="A162" s="21">
        <v>158</v>
      </c>
      <c r="B162" s="22" t="s">
        <v>229</v>
      </c>
      <c r="C162" s="22" t="s">
        <v>235</v>
      </c>
      <c r="D162" s="23" t="s">
        <v>237</v>
      </c>
      <c r="E162" s="27" t="s">
        <v>24</v>
      </c>
      <c r="F162" s="25">
        <f>VLOOKUP(B162,'Rata incidenței 26.03.2021'!A:D,4,0)</f>
        <v>0</v>
      </c>
      <c r="G162" s="26" t="s">
        <v>12</v>
      </c>
      <c r="H162" s="20" t="s">
        <v>12</v>
      </c>
      <c r="I162" s="28"/>
    </row>
    <row r="163" spans="1:9">
      <c r="A163" s="21">
        <v>159</v>
      </c>
      <c r="B163" s="22" t="s">
        <v>238</v>
      </c>
      <c r="C163" s="22" t="s">
        <v>238</v>
      </c>
      <c r="D163" s="23" t="s">
        <v>239</v>
      </c>
      <c r="E163" s="27" t="s">
        <v>24</v>
      </c>
      <c r="F163" s="25">
        <f>VLOOKUP(B163,'Rata incidenței 26.03.2021'!A:D,4,0)</f>
        <v>0</v>
      </c>
      <c r="G163" s="26" t="s">
        <v>12</v>
      </c>
      <c r="H163" s="20" t="s">
        <v>12</v>
      </c>
      <c r="I163" s="28"/>
    </row>
    <row r="164" spans="1:9">
      <c r="A164" s="21">
        <v>160</v>
      </c>
      <c r="B164" s="22" t="s">
        <v>238</v>
      </c>
      <c r="C164" s="22" t="s">
        <v>238</v>
      </c>
      <c r="D164" s="23" t="s">
        <v>240</v>
      </c>
      <c r="E164" s="27" t="s">
        <v>24</v>
      </c>
      <c r="F164" s="25">
        <f>VLOOKUP(B164,'Rata incidenței 26.03.2021'!A:D,4,0)</f>
        <v>0</v>
      </c>
      <c r="G164" s="26" t="s">
        <v>12</v>
      </c>
      <c r="H164" s="20" t="s">
        <v>12</v>
      </c>
      <c r="I164" s="28"/>
    </row>
    <row r="165" spans="1:9" ht="26.4">
      <c r="A165" s="21">
        <v>161</v>
      </c>
      <c r="B165" s="22" t="s">
        <v>238</v>
      </c>
      <c r="C165" s="22" t="s">
        <v>241</v>
      </c>
      <c r="D165" s="23" t="s">
        <v>242</v>
      </c>
      <c r="E165" s="27" t="s">
        <v>24</v>
      </c>
      <c r="F165" s="25">
        <f>VLOOKUP(B165,'Rata incidenței 26.03.2021'!A:D,4,0)</f>
        <v>0</v>
      </c>
      <c r="G165" s="26" t="s">
        <v>12</v>
      </c>
      <c r="H165" s="20" t="s">
        <v>12</v>
      </c>
      <c r="I165" s="28"/>
    </row>
    <row r="166" spans="1:9">
      <c r="A166" s="21">
        <v>162</v>
      </c>
      <c r="B166" s="22" t="s">
        <v>238</v>
      </c>
      <c r="C166" s="22" t="s">
        <v>241</v>
      </c>
      <c r="D166" s="23" t="s">
        <v>243</v>
      </c>
      <c r="E166" s="27" t="s">
        <v>24</v>
      </c>
      <c r="F166" s="25">
        <f>VLOOKUP(B166,'Rata incidenței 26.03.2021'!A:D,4,0)</f>
        <v>0</v>
      </c>
      <c r="G166" s="26" t="s">
        <v>12</v>
      </c>
      <c r="H166" s="20" t="s">
        <v>12</v>
      </c>
      <c r="I166" s="28"/>
    </row>
    <row r="167" spans="1:9" ht="26.4">
      <c r="A167" s="21">
        <v>163</v>
      </c>
      <c r="B167" s="22" t="s">
        <v>244</v>
      </c>
      <c r="C167" s="22" t="s">
        <v>244</v>
      </c>
      <c r="D167" s="23" t="s">
        <v>245</v>
      </c>
      <c r="E167" s="24" t="s">
        <v>11</v>
      </c>
      <c r="F167" s="25">
        <f>VLOOKUP(B167,'Rata incidenței 26.03.2021'!A:D,4,0)</f>
        <v>1.05</v>
      </c>
      <c r="G167" s="26" t="s">
        <v>12</v>
      </c>
      <c r="H167" s="20" t="s">
        <v>12</v>
      </c>
      <c r="I167" s="28"/>
    </row>
    <row r="168" spans="1:9">
      <c r="A168" s="21">
        <v>164</v>
      </c>
      <c r="B168" s="22" t="s">
        <v>244</v>
      </c>
      <c r="C168" s="22" t="s">
        <v>244</v>
      </c>
      <c r="D168" s="23" t="s">
        <v>246</v>
      </c>
      <c r="E168" s="24" t="s">
        <v>11</v>
      </c>
      <c r="F168" s="25">
        <f>VLOOKUP(B168,'Rata incidenței 26.03.2021'!A:D,4,0)</f>
        <v>1.05</v>
      </c>
      <c r="G168" s="26" t="s">
        <v>12</v>
      </c>
      <c r="H168" s="20" t="s">
        <v>12</v>
      </c>
      <c r="I168" s="28"/>
    </row>
    <row r="169" spans="1:9">
      <c r="A169" s="21">
        <v>165</v>
      </c>
      <c r="B169" s="22" t="s">
        <v>247</v>
      </c>
      <c r="C169" s="22" t="s">
        <v>247</v>
      </c>
      <c r="D169" s="23" t="s">
        <v>248</v>
      </c>
      <c r="E169" s="24" t="s">
        <v>11</v>
      </c>
      <c r="F169" s="25">
        <f>VLOOKUP(B169,'Rata incidenței 26.03.2021'!A:D,4,0)</f>
        <v>2.59</v>
      </c>
      <c r="G169" s="26" t="s">
        <v>12</v>
      </c>
      <c r="H169" s="20" t="s">
        <v>12</v>
      </c>
      <c r="I169" s="28"/>
    </row>
    <row r="170" spans="1:9">
      <c r="A170" s="21">
        <v>166</v>
      </c>
      <c r="B170" s="22" t="s">
        <v>247</v>
      </c>
      <c r="C170" s="22" t="s">
        <v>247</v>
      </c>
      <c r="D170" s="23" t="s">
        <v>249</v>
      </c>
      <c r="E170" s="24" t="s">
        <v>11</v>
      </c>
      <c r="F170" s="25">
        <f>VLOOKUP(B170,'Rata incidenței 26.03.2021'!A:D,4,0)</f>
        <v>2.59</v>
      </c>
      <c r="G170" s="26" t="s">
        <v>12</v>
      </c>
      <c r="H170" s="20" t="s">
        <v>12</v>
      </c>
      <c r="I170" s="28"/>
    </row>
    <row r="171" spans="1:9" ht="26.4">
      <c r="A171" s="21">
        <v>167</v>
      </c>
      <c r="B171" s="22" t="s">
        <v>250</v>
      </c>
      <c r="C171" s="22" t="s">
        <v>250</v>
      </c>
      <c r="D171" s="23" t="s">
        <v>251</v>
      </c>
      <c r="E171" s="34" t="s">
        <v>252</v>
      </c>
      <c r="F171" s="25">
        <f>VLOOKUP(B171,'Rata incidenței 26.03.2021'!A:D,4,0)</f>
        <v>3.44</v>
      </c>
      <c r="G171" s="26" t="s">
        <v>12</v>
      </c>
      <c r="H171" s="20" t="s">
        <v>12</v>
      </c>
      <c r="I171" s="28"/>
    </row>
    <row r="172" spans="1:9">
      <c r="A172" s="21">
        <v>168</v>
      </c>
      <c r="B172" s="22" t="s">
        <v>250</v>
      </c>
      <c r="C172" s="22" t="s">
        <v>250</v>
      </c>
      <c r="D172" s="23" t="s">
        <v>253</v>
      </c>
      <c r="E172" s="34" t="s">
        <v>252</v>
      </c>
      <c r="F172" s="25">
        <f>VLOOKUP(B172,'Rata incidenței 26.03.2021'!A:D,4,0)</f>
        <v>3.44</v>
      </c>
      <c r="G172" s="26" t="s">
        <v>12</v>
      </c>
      <c r="H172" s="20" t="s">
        <v>12</v>
      </c>
      <c r="I172" s="28"/>
    </row>
    <row r="173" spans="1:9">
      <c r="A173" s="21">
        <v>169</v>
      </c>
      <c r="B173" s="22" t="s">
        <v>250</v>
      </c>
      <c r="C173" s="22" t="s">
        <v>254</v>
      </c>
      <c r="D173" s="23" t="s">
        <v>255</v>
      </c>
      <c r="E173" s="34" t="s">
        <v>252</v>
      </c>
      <c r="F173" s="25">
        <f>VLOOKUP(B173,'Rata incidenței 26.03.2021'!A:D,4,0)</f>
        <v>3.44</v>
      </c>
      <c r="G173" s="26" t="s">
        <v>12</v>
      </c>
      <c r="H173" s="20" t="s">
        <v>12</v>
      </c>
      <c r="I173" s="28"/>
    </row>
    <row r="174" spans="1:9">
      <c r="A174" s="21">
        <v>170</v>
      </c>
      <c r="B174" s="22" t="s">
        <v>250</v>
      </c>
      <c r="C174" s="22" t="s">
        <v>254</v>
      </c>
      <c r="D174" s="23" t="s">
        <v>256</v>
      </c>
      <c r="E174" s="34" t="s">
        <v>252</v>
      </c>
      <c r="F174" s="25">
        <f>VLOOKUP(B174,'Rata incidenței 26.03.2021'!A:D,4,0)</f>
        <v>3.44</v>
      </c>
      <c r="G174" s="26" t="s">
        <v>12</v>
      </c>
      <c r="H174" s="20" t="s">
        <v>12</v>
      </c>
      <c r="I174" s="28"/>
    </row>
    <row r="175" spans="1:9">
      <c r="A175" s="21">
        <v>171</v>
      </c>
      <c r="B175" s="22" t="s">
        <v>257</v>
      </c>
      <c r="C175" s="22" t="s">
        <v>257</v>
      </c>
      <c r="D175" s="23" t="s">
        <v>258</v>
      </c>
      <c r="E175" s="27" t="s">
        <v>24</v>
      </c>
      <c r="F175" s="25">
        <f>VLOOKUP(B175,'Rata incidenței 26.03.2021'!A:D,4,0)</f>
        <v>0.99</v>
      </c>
      <c r="G175" s="26" t="s">
        <v>12</v>
      </c>
      <c r="H175" s="20" t="s">
        <v>12</v>
      </c>
      <c r="I175" s="28"/>
    </row>
    <row r="176" spans="1:9" ht="26.4">
      <c r="A176" s="21">
        <v>172</v>
      </c>
      <c r="B176" s="22" t="s">
        <v>257</v>
      </c>
      <c r="C176" s="22" t="s">
        <v>259</v>
      </c>
      <c r="D176" s="23" t="s">
        <v>260</v>
      </c>
      <c r="E176" s="27" t="s">
        <v>24</v>
      </c>
      <c r="F176" s="25">
        <f>VLOOKUP(B176,'Rata incidenței 26.03.2021'!A:D,4,0)</f>
        <v>0.99</v>
      </c>
      <c r="G176" s="26" t="s">
        <v>12</v>
      </c>
      <c r="H176" s="20" t="s">
        <v>12</v>
      </c>
      <c r="I176" s="28"/>
    </row>
    <row r="177" spans="1:9">
      <c r="A177" s="21">
        <v>173</v>
      </c>
      <c r="B177" s="22" t="s">
        <v>257</v>
      </c>
      <c r="C177" s="22" t="s">
        <v>259</v>
      </c>
      <c r="D177" s="23" t="s">
        <v>261</v>
      </c>
      <c r="E177" s="27" t="s">
        <v>24</v>
      </c>
      <c r="F177" s="25">
        <f>VLOOKUP(B177,'Rata incidenței 26.03.2021'!A:D,4,0)</f>
        <v>0.99</v>
      </c>
      <c r="G177" s="26" t="s">
        <v>12</v>
      </c>
      <c r="H177" s="20" t="s">
        <v>12</v>
      </c>
      <c r="I177" s="28"/>
    </row>
    <row r="178" spans="1:9">
      <c r="A178" s="21">
        <v>174</v>
      </c>
      <c r="B178" s="22" t="s">
        <v>257</v>
      </c>
      <c r="C178" s="22" t="s">
        <v>257</v>
      </c>
      <c r="D178" s="23" t="s">
        <v>262</v>
      </c>
      <c r="E178" s="27" t="s">
        <v>24</v>
      </c>
      <c r="F178" s="25">
        <f>VLOOKUP(B178,'Rata incidenței 26.03.2021'!A:D,4,0)</f>
        <v>0.99</v>
      </c>
      <c r="G178" s="26" t="s">
        <v>12</v>
      </c>
      <c r="H178" s="20" t="s">
        <v>12</v>
      </c>
      <c r="I178" s="28"/>
    </row>
    <row r="179" spans="1:9">
      <c r="A179" s="21">
        <v>175</v>
      </c>
      <c r="B179" s="22" t="s">
        <v>257</v>
      </c>
      <c r="C179" s="22" t="s">
        <v>263</v>
      </c>
      <c r="D179" s="23" t="s">
        <v>264</v>
      </c>
      <c r="E179" s="27" t="s">
        <v>24</v>
      </c>
      <c r="F179" s="25">
        <f>VLOOKUP(B179,'Rata incidenței 26.03.2021'!A:D,4,0)</f>
        <v>0.99</v>
      </c>
      <c r="G179" s="26" t="s">
        <v>12</v>
      </c>
      <c r="H179" s="20" t="s">
        <v>12</v>
      </c>
      <c r="I179" s="28"/>
    </row>
    <row r="180" spans="1:9">
      <c r="A180" s="21">
        <v>176</v>
      </c>
      <c r="B180" s="22" t="s">
        <v>257</v>
      </c>
      <c r="C180" s="22" t="s">
        <v>263</v>
      </c>
      <c r="D180" s="23" t="s">
        <v>265</v>
      </c>
      <c r="E180" s="27" t="s">
        <v>24</v>
      </c>
      <c r="F180" s="25">
        <f>VLOOKUP(B180,'Rata incidenței 26.03.2021'!A:D,4,0)</f>
        <v>0.99</v>
      </c>
      <c r="G180" s="26" t="s">
        <v>12</v>
      </c>
      <c r="H180" s="20" t="s">
        <v>12</v>
      </c>
      <c r="I180" s="28"/>
    </row>
    <row r="181" spans="1:9">
      <c r="A181" s="21">
        <v>177</v>
      </c>
      <c r="B181" s="22" t="s">
        <v>266</v>
      </c>
      <c r="C181" s="22" t="s">
        <v>266</v>
      </c>
      <c r="D181" s="23" t="s">
        <v>267</v>
      </c>
      <c r="E181" s="27" t="s">
        <v>24</v>
      </c>
      <c r="F181" s="25">
        <f>VLOOKUP(B181,'Rata incidenței 26.03.2021'!A:D,4,0)</f>
        <v>0</v>
      </c>
      <c r="G181" s="26" t="s">
        <v>12</v>
      </c>
      <c r="H181" s="20" t="s">
        <v>12</v>
      </c>
      <c r="I181" s="28"/>
    </row>
    <row r="182" spans="1:9">
      <c r="A182" s="21">
        <v>178</v>
      </c>
      <c r="B182" s="22" t="s">
        <v>266</v>
      </c>
      <c r="C182" s="22" t="s">
        <v>268</v>
      </c>
      <c r="D182" s="23" t="s">
        <v>269</v>
      </c>
      <c r="E182" s="27" t="s">
        <v>24</v>
      </c>
      <c r="F182" s="25">
        <f>VLOOKUP(B182,'Rata incidenței 26.03.2021'!A:D,4,0)</f>
        <v>0</v>
      </c>
      <c r="G182" s="26" t="s">
        <v>12</v>
      </c>
      <c r="H182" s="20" t="s">
        <v>12</v>
      </c>
      <c r="I182" s="28"/>
    </row>
    <row r="183" spans="1:9">
      <c r="A183" s="21">
        <v>179</v>
      </c>
      <c r="B183" s="22" t="s">
        <v>266</v>
      </c>
      <c r="C183" s="22" t="s">
        <v>268</v>
      </c>
      <c r="D183" s="23" t="s">
        <v>270</v>
      </c>
      <c r="E183" s="27" t="s">
        <v>24</v>
      </c>
      <c r="F183" s="25">
        <f>VLOOKUP(B183,'Rata incidenței 26.03.2021'!A:D,4,0)</f>
        <v>0</v>
      </c>
      <c r="G183" s="26" t="s">
        <v>12</v>
      </c>
      <c r="H183" s="20" t="s">
        <v>12</v>
      </c>
      <c r="I183" s="28"/>
    </row>
    <row r="184" spans="1:9" ht="26.4">
      <c r="A184" s="21">
        <v>180</v>
      </c>
      <c r="B184" s="22" t="s">
        <v>271</v>
      </c>
      <c r="C184" s="22" t="s">
        <v>271</v>
      </c>
      <c r="D184" s="23" t="s">
        <v>272</v>
      </c>
      <c r="E184" s="24" t="s">
        <v>11</v>
      </c>
      <c r="F184" s="25">
        <f>VLOOKUP(B184,'Rata incidenței 26.03.2021'!A:D,4,0)</f>
        <v>1.2</v>
      </c>
      <c r="G184" s="26" t="s">
        <v>12</v>
      </c>
      <c r="H184" s="20" t="s">
        <v>12</v>
      </c>
      <c r="I184" s="28"/>
    </row>
    <row r="185" spans="1:9" ht="26.4">
      <c r="A185" s="21">
        <v>181</v>
      </c>
      <c r="B185" s="22" t="s">
        <v>271</v>
      </c>
      <c r="C185" s="22" t="s">
        <v>271</v>
      </c>
      <c r="D185" s="23" t="s">
        <v>273</v>
      </c>
      <c r="E185" s="24" t="s">
        <v>11</v>
      </c>
      <c r="F185" s="25">
        <f>VLOOKUP(B185,'Rata incidenței 26.03.2021'!A:D,4,0)</f>
        <v>1.2</v>
      </c>
      <c r="G185" s="26" t="s">
        <v>12</v>
      </c>
      <c r="H185" s="20" t="s">
        <v>12</v>
      </c>
      <c r="I185" s="28"/>
    </row>
    <row r="186" spans="1:9" ht="26.4">
      <c r="A186" s="21">
        <v>182</v>
      </c>
      <c r="B186" s="22" t="s">
        <v>271</v>
      </c>
      <c r="C186" s="22" t="s">
        <v>274</v>
      </c>
      <c r="D186" s="23" t="s">
        <v>275</v>
      </c>
      <c r="E186" s="24" t="s">
        <v>11</v>
      </c>
      <c r="F186" s="25">
        <f>VLOOKUP(B186,'Rata incidenței 26.03.2021'!A:D,4,0)</f>
        <v>1.2</v>
      </c>
      <c r="G186" s="26" t="s">
        <v>12</v>
      </c>
      <c r="H186" s="20" t="s">
        <v>12</v>
      </c>
      <c r="I186" s="28"/>
    </row>
    <row r="187" spans="1:9" ht="26.4">
      <c r="A187" s="21">
        <v>183</v>
      </c>
      <c r="B187" s="22" t="s">
        <v>271</v>
      </c>
      <c r="C187" s="22" t="s">
        <v>274</v>
      </c>
      <c r="D187" s="23" t="s">
        <v>276</v>
      </c>
      <c r="E187" s="24" t="s">
        <v>11</v>
      </c>
      <c r="F187" s="25">
        <f>VLOOKUP(B187,'Rata incidenței 26.03.2021'!A:D,4,0)</f>
        <v>1.2</v>
      </c>
      <c r="G187" s="26" t="s">
        <v>12</v>
      </c>
      <c r="H187" s="20" t="s">
        <v>12</v>
      </c>
      <c r="I187" s="28"/>
    </row>
    <row r="188" spans="1:9">
      <c r="A188" s="21">
        <v>184</v>
      </c>
      <c r="B188" s="22" t="s">
        <v>277</v>
      </c>
      <c r="C188" s="22" t="s">
        <v>277</v>
      </c>
      <c r="D188" s="23" t="s">
        <v>278</v>
      </c>
      <c r="E188" s="27" t="s">
        <v>24</v>
      </c>
      <c r="F188" s="25">
        <f>VLOOKUP(B188,'Rata incidenței 26.03.2021'!A:D,4,0)</f>
        <v>0.76</v>
      </c>
      <c r="G188" s="26" t="s">
        <v>12</v>
      </c>
      <c r="H188" s="20" t="s">
        <v>12</v>
      </c>
      <c r="I188" s="28"/>
    </row>
    <row r="189" spans="1:9">
      <c r="A189" s="21">
        <v>185</v>
      </c>
      <c r="B189" s="22" t="s">
        <v>277</v>
      </c>
      <c r="C189" s="22" t="s">
        <v>279</v>
      </c>
      <c r="D189" s="23" t="s">
        <v>280</v>
      </c>
      <c r="E189" s="27" t="s">
        <v>24</v>
      </c>
      <c r="F189" s="25">
        <f>VLOOKUP(B189,'Rata incidenței 26.03.2021'!A:D,4,0)</f>
        <v>0.76</v>
      </c>
      <c r="G189" s="26" t="s">
        <v>12</v>
      </c>
      <c r="H189" s="20" t="s">
        <v>12</v>
      </c>
      <c r="I189" s="28"/>
    </row>
    <row r="190" spans="1:9">
      <c r="A190" s="21">
        <v>186</v>
      </c>
      <c r="B190" s="22" t="s">
        <v>277</v>
      </c>
      <c r="C190" s="22" t="s">
        <v>279</v>
      </c>
      <c r="D190" s="23" t="s">
        <v>281</v>
      </c>
      <c r="E190" s="27" t="s">
        <v>24</v>
      </c>
      <c r="F190" s="25">
        <f>VLOOKUP(B190,'Rata incidenței 26.03.2021'!A:D,4,0)</f>
        <v>0.76</v>
      </c>
      <c r="G190" s="26" t="s">
        <v>12</v>
      </c>
      <c r="H190" s="20" t="s">
        <v>12</v>
      </c>
      <c r="I190" s="28"/>
    </row>
    <row r="191" spans="1:9">
      <c r="A191" s="21">
        <v>187</v>
      </c>
      <c r="B191" s="22" t="s">
        <v>277</v>
      </c>
      <c r="C191" s="22" t="s">
        <v>277</v>
      </c>
      <c r="D191" s="23" t="s">
        <v>282</v>
      </c>
      <c r="E191" s="27" t="s">
        <v>24</v>
      </c>
      <c r="F191" s="25">
        <f>VLOOKUP(B191,'Rata incidenței 26.03.2021'!A:D,4,0)</f>
        <v>0.76</v>
      </c>
      <c r="G191" s="26" t="s">
        <v>12</v>
      </c>
      <c r="H191" s="20" t="s">
        <v>12</v>
      </c>
      <c r="I191" s="28"/>
    </row>
    <row r="192" spans="1:9">
      <c r="A192" s="21">
        <v>188</v>
      </c>
      <c r="B192" s="22" t="s">
        <v>277</v>
      </c>
      <c r="C192" s="22" t="s">
        <v>283</v>
      </c>
      <c r="D192" s="23" t="s">
        <v>284</v>
      </c>
      <c r="E192" s="27" t="s">
        <v>24</v>
      </c>
      <c r="F192" s="25">
        <f>VLOOKUP(B192,'Rata incidenței 26.03.2021'!A:D,4,0)</f>
        <v>0.76</v>
      </c>
      <c r="G192" s="26" t="s">
        <v>12</v>
      </c>
      <c r="H192" s="20" t="s">
        <v>12</v>
      </c>
      <c r="I192" s="28"/>
    </row>
    <row r="193" spans="1:9">
      <c r="A193" s="21">
        <v>189</v>
      </c>
      <c r="B193" s="22" t="s">
        <v>277</v>
      </c>
      <c r="C193" s="22" t="s">
        <v>283</v>
      </c>
      <c r="D193" s="23" t="s">
        <v>285</v>
      </c>
      <c r="E193" s="27" t="s">
        <v>24</v>
      </c>
      <c r="F193" s="25">
        <f>VLOOKUP(B193,'Rata incidenței 26.03.2021'!A:D,4,0)</f>
        <v>0.76</v>
      </c>
      <c r="G193" s="26" t="s">
        <v>12</v>
      </c>
      <c r="H193" s="20" t="s">
        <v>12</v>
      </c>
      <c r="I193" s="28"/>
    </row>
    <row r="194" spans="1:9" ht="26.4">
      <c r="A194" s="21">
        <v>190</v>
      </c>
      <c r="B194" s="22" t="s">
        <v>286</v>
      </c>
      <c r="C194" s="22" t="s">
        <v>286</v>
      </c>
      <c r="D194" s="23" t="s">
        <v>287</v>
      </c>
      <c r="E194" s="27" t="s">
        <v>24</v>
      </c>
      <c r="F194" s="25">
        <f>VLOOKUP(B194,'Rata incidenței 26.03.2021'!A:D,4,0)</f>
        <v>0</v>
      </c>
      <c r="G194" s="26" t="s">
        <v>12</v>
      </c>
      <c r="H194" s="20" t="s">
        <v>12</v>
      </c>
      <c r="I194" s="28"/>
    </row>
    <row r="195" spans="1:9">
      <c r="A195" s="21">
        <v>191</v>
      </c>
      <c r="B195" s="22" t="s">
        <v>286</v>
      </c>
      <c r="C195" s="22" t="s">
        <v>286</v>
      </c>
      <c r="D195" s="23" t="s">
        <v>288</v>
      </c>
      <c r="E195" s="27" t="s">
        <v>24</v>
      </c>
      <c r="F195" s="25">
        <f>VLOOKUP(B195,'Rata incidenței 26.03.2021'!A:D,4,0)</f>
        <v>0</v>
      </c>
      <c r="G195" s="26" t="s">
        <v>12</v>
      </c>
      <c r="H195" s="20" t="s">
        <v>12</v>
      </c>
      <c r="I195" s="28"/>
    </row>
    <row r="196" spans="1:9">
      <c r="A196" s="21">
        <v>192</v>
      </c>
      <c r="B196" s="22" t="s">
        <v>289</v>
      </c>
      <c r="C196" s="22" t="s">
        <v>289</v>
      </c>
      <c r="D196" s="23" t="s">
        <v>290</v>
      </c>
      <c r="E196" s="24" t="s">
        <v>11</v>
      </c>
      <c r="F196" s="25">
        <f>VLOOKUP(B196,'Rata incidenței 26.03.2021'!A:D,4,0)</f>
        <v>1.64</v>
      </c>
      <c r="G196" s="26" t="s">
        <v>12</v>
      </c>
      <c r="H196" s="20" t="s">
        <v>12</v>
      </c>
      <c r="I196" s="28"/>
    </row>
    <row r="197" spans="1:9">
      <c r="A197" s="21">
        <v>193</v>
      </c>
      <c r="B197" s="22" t="s">
        <v>289</v>
      </c>
      <c r="C197" s="22" t="s">
        <v>289</v>
      </c>
      <c r="D197" s="23" t="s">
        <v>291</v>
      </c>
      <c r="E197" s="24" t="s">
        <v>11</v>
      </c>
      <c r="F197" s="25">
        <f>VLOOKUP(B197,'Rata incidenței 26.03.2021'!A:D,4,0)</f>
        <v>1.64</v>
      </c>
      <c r="G197" s="26" t="s">
        <v>12</v>
      </c>
      <c r="H197" s="20" t="s">
        <v>12</v>
      </c>
      <c r="I197" s="28"/>
    </row>
    <row r="198" spans="1:9">
      <c r="A198" s="21">
        <v>194</v>
      </c>
      <c r="B198" s="22" t="s">
        <v>289</v>
      </c>
      <c r="C198" s="22" t="s">
        <v>292</v>
      </c>
      <c r="D198" s="23" t="s">
        <v>293</v>
      </c>
      <c r="E198" s="24" t="s">
        <v>11</v>
      </c>
      <c r="F198" s="25">
        <f>VLOOKUP(B198,'Rata incidenței 26.03.2021'!A:D,4,0)</f>
        <v>1.64</v>
      </c>
      <c r="G198" s="26" t="s">
        <v>12</v>
      </c>
      <c r="H198" s="20" t="s">
        <v>12</v>
      </c>
      <c r="I198" s="28"/>
    </row>
    <row r="199" spans="1:9" ht="26.4">
      <c r="A199" s="21">
        <v>195</v>
      </c>
      <c r="B199" s="22" t="s">
        <v>289</v>
      </c>
      <c r="C199" s="22" t="s">
        <v>292</v>
      </c>
      <c r="D199" s="23" t="s">
        <v>294</v>
      </c>
      <c r="E199" s="24" t="s">
        <v>11</v>
      </c>
      <c r="F199" s="25">
        <f>VLOOKUP(B199,'Rata incidenței 26.03.2021'!A:D,4,0)</f>
        <v>1.64</v>
      </c>
      <c r="G199" s="26" t="s">
        <v>12</v>
      </c>
      <c r="H199" s="20" t="s">
        <v>12</v>
      </c>
      <c r="I199" s="28"/>
    </row>
    <row r="200" spans="1:9" ht="26.4">
      <c r="A200" s="21">
        <v>196</v>
      </c>
      <c r="B200" s="22" t="s">
        <v>295</v>
      </c>
      <c r="C200" s="22" t="s">
        <v>295</v>
      </c>
      <c r="D200" s="23" t="s">
        <v>296</v>
      </c>
      <c r="E200" s="27" t="s">
        <v>24</v>
      </c>
      <c r="F200" s="25">
        <f>VLOOKUP(B200,'Rata incidenței 26.03.2021'!A:D,4,0)</f>
        <v>0.99</v>
      </c>
      <c r="G200" s="26" t="s">
        <v>12</v>
      </c>
      <c r="H200" s="20" t="s">
        <v>12</v>
      </c>
      <c r="I200" s="28"/>
    </row>
    <row r="201" spans="1:9">
      <c r="A201" s="21">
        <v>197</v>
      </c>
      <c r="B201" s="22" t="s">
        <v>295</v>
      </c>
      <c r="C201" s="22" t="s">
        <v>297</v>
      </c>
      <c r="D201" s="23" t="s">
        <v>298</v>
      </c>
      <c r="E201" s="27" t="s">
        <v>24</v>
      </c>
      <c r="F201" s="25">
        <f>VLOOKUP(B201,'Rata incidenței 26.03.2021'!A:D,4,0)</f>
        <v>0.99</v>
      </c>
      <c r="G201" s="26" t="s">
        <v>12</v>
      </c>
      <c r="H201" s="20" t="s">
        <v>12</v>
      </c>
      <c r="I201" s="28"/>
    </row>
    <row r="202" spans="1:9">
      <c r="A202" s="21">
        <v>198</v>
      </c>
      <c r="B202" s="22" t="s">
        <v>295</v>
      </c>
      <c r="C202" s="22" t="s">
        <v>295</v>
      </c>
      <c r="D202" s="23" t="s">
        <v>299</v>
      </c>
      <c r="E202" s="27" t="s">
        <v>24</v>
      </c>
      <c r="F202" s="25">
        <f>VLOOKUP(B202,'Rata incidenței 26.03.2021'!A:D,4,0)</f>
        <v>0.99</v>
      </c>
      <c r="G202" s="26" t="s">
        <v>12</v>
      </c>
      <c r="H202" s="20" t="s">
        <v>12</v>
      </c>
      <c r="I202" s="28"/>
    </row>
    <row r="203" spans="1:9">
      <c r="A203" s="21">
        <v>199</v>
      </c>
      <c r="B203" s="22" t="s">
        <v>295</v>
      </c>
      <c r="C203" s="22" t="s">
        <v>300</v>
      </c>
      <c r="D203" s="23" t="s">
        <v>301</v>
      </c>
      <c r="E203" s="27" t="s">
        <v>24</v>
      </c>
      <c r="F203" s="25">
        <f>VLOOKUP(B203,'Rata incidenței 26.03.2021'!A:D,4,0)</f>
        <v>0.99</v>
      </c>
      <c r="G203" s="26" t="s">
        <v>12</v>
      </c>
      <c r="H203" s="20" t="s">
        <v>12</v>
      </c>
      <c r="I203" s="28"/>
    </row>
    <row r="204" spans="1:9" ht="26.4">
      <c r="A204" s="21">
        <v>200</v>
      </c>
      <c r="B204" s="22" t="s">
        <v>295</v>
      </c>
      <c r="C204" s="22" t="s">
        <v>302</v>
      </c>
      <c r="D204" s="23" t="s">
        <v>303</v>
      </c>
      <c r="E204" s="27" t="s">
        <v>24</v>
      </c>
      <c r="F204" s="25">
        <f>VLOOKUP(B204,'Rata incidenței 26.03.2021'!A:D,4,0)</f>
        <v>0.99</v>
      </c>
      <c r="G204" s="26" t="s">
        <v>12</v>
      </c>
      <c r="H204" s="20" t="s">
        <v>12</v>
      </c>
      <c r="I204" s="28"/>
    </row>
    <row r="205" spans="1:9">
      <c r="A205" s="21">
        <v>201</v>
      </c>
      <c r="B205" s="22" t="s">
        <v>295</v>
      </c>
      <c r="C205" s="22" t="s">
        <v>302</v>
      </c>
      <c r="D205" s="23" t="s">
        <v>304</v>
      </c>
      <c r="E205" s="27" t="s">
        <v>24</v>
      </c>
      <c r="F205" s="25">
        <f>VLOOKUP(B205,'Rata incidenței 26.03.2021'!A:D,4,0)</f>
        <v>0.99</v>
      </c>
      <c r="G205" s="26" t="s">
        <v>12</v>
      </c>
      <c r="H205" s="20" t="s">
        <v>12</v>
      </c>
      <c r="I205" s="28"/>
    </row>
    <row r="206" spans="1:9">
      <c r="A206" s="21">
        <v>202</v>
      </c>
      <c r="B206" s="22" t="s">
        <v>305</v>
      </c>
      <c r="C206" s="22" t="s">
        <v>305</v>
      </c>
      <c r="D206" s="23" t="s">
        <v>306</v>
      </c>
      <c r="E206" s="24" t="s">
        <v>11</v>
      </c>
      <c r="F206" s="25">
        <f>VLOOKUP(B206,'Rata incidenței 26.03.2021'!A:D,4,0)</f>
        <v>2.94</v>
      </c>
      <c r="G206" s="26" t="s">
        <v>12</v>
      </c>
      <c r="H206" s="20" t="s">
        <v>12</v>
      </c>
      <c r="I206" s="28"/>
    </row>
    <row r="207" spans="1:9">
      <c r="A207" s="21">
        <v>203</v>
      </c>
      <c r="B207" s="22" t="s">
        <v>305</v>
      </c>
      <c r="C207" s="22" t="s">
        <v>305</v>
      </c>
      <c r="D207" s="23" t="s">
        <v>307</v>
      </c>
      <c r="E207" s="24" t="s">
        <v>11</v>
      </c>
      <c r="F207" s="25">
        <f>VLOOKUP(B207,'Rata incidenței 26.03.2021'!A:D,4,0)</f>
        <v>2.94</v>
      </c>
      <c r="G207" s="26" t="s">
        <v>12</v>
      </c>
      <c r="H207" s="20" t="s">
        <v>12</v>
      </c>
      <c r="I207" s="28"/>
    </row>
    <row r="208" spans="1:9" ht="26.4">
      <c r="A208" s="21">
        <v>204</v>
      </c>
      <c r="B208" s="22" t="s">
        <v>308</v>
      </c>
      <c r="C208" s="22" t="s">
        <v>308</v>
      </c>
      <c r="D208" s="23" t="s">
        <v>309</v>
      </c>
      <c r="E208" s="24" t="s">
        <v>11</v>
      </c>
      <c r="F208" s="25">
        <f>VLOOKUP(B208,'Rata incidenței 26.03.2021'!A:D,4,0)</f>
        <v>1.1499999999999999</v>
      </c>
      <c r="G208" s="26" t="s">
        <v>12</v>
      </c>
      <c r="H208" s="20" t="s">
        <v>12</v>
      </c>
      <c r="I208" s="28"/>
    </row>
    <row r="209" spans="1:9" ht="26.4">
      <c r="A209" s="21">
        <v>205</v>
      </c>
      <c r="B209" s="22" t="s">
        <v>308</v>
      </c>
      <c r="C209" s="22" t="s">
        <v>310</v>
      </c>
      <c r="D209" s="23" t="s">
        <v>311</v>
      </c>
      <c r="E209" s="24" t="s">
        <v>11</v>
      </c>
      <c r="F209" s="25">
        <f>VLOOKUP(B209,'Rata incidenței 26.03.2021'!A:D,4,0)</f>
        <v>1.1499999999999999</v>
      </c>
      <c r="G209" s="26" t="s">
        <v>12</v>
      </c>
      <c r="H209" s="20" t="s">
        <v>12</v>
      </c>
      <c r="I209" s="28"/>
    </row>
    <row r="210" spans="1:9" ht="26.4">
      <c r="A210" s="21">
        <v>206</v>
      </c>
      <c r="B210" s="22" t="s">
        <v>308</v>
      </c>
      <c r="C210" s="22" t="s">
        <v>308</v>
      </c>
      <c r="D210" s="23" t="s">
        <v>312</v>
      </c>
      <c r="E210" s="24" t="s">
        <v>11</v>
      </c>
      <c r="F210" s="25">
        <f>VLOOKUP(B210,'Rata incidenței 26.03.2021'!A:D,4,0)</f>
        <v>1.1499999999999999</v>
      </c>
      <c r="G210" s="26" t="s">
        <v>12</v>
      </c>
      <c r="H210" s="20" t="s">
        <v>12</v>
      </c>
      <c r="I210" s="28"/>
    </row>
    <row r="211" spans="1:9" ht="26.4">
      <c r="A211" s="21">
        <v>207</v>
      </c>
      <c r="B211" s="22" t="s">
        <v>308</v>
      </c>
      <c r="C211" s="22" t="s">
        <v>308</v>
      </c>
      <c r="D211" s="23" t="s">
        <v>313</v>
      </c>
      <c r="E211" s="24" t="s">
        <v>11</v>
      </c>
      <c r="F211" s="25">
        <f>VLOOKUP(B211,'Rata incidenței 26.03.2021'!A:D,4,0)</f>
        <v>1.1499999999999999</v>
      </c>
      <c r="G211" s="26" t="s">
        <v>12</v>
      </c>
      <c r="H211" s="20" t="s">
        <v>12</v>
      </c>
      <c r="I211" s="28"/>
    </row>
    <row r="212" spans="1:9" ht="26.4">
      <c r="A212" s="21">
        <v>208</v>
      </c>
      <c r="B212" s="22" t="s">
        <v>308</v>
      </c>
      <c r="C212" s="22" t="s">
        <v>314</v>
      </c>
      <c r="D212" s="23" t="s">
        <v>315</v>
      </c>
      <c r="E212" s="24" t="s">
        <v>11</v>
      </c>
      <c r="F212" s="25">
        <f>VLOOKUP(B212,'Rata incidenței 26.03.2021'!A:D,4,0)</f>
        <v>1.1499999999999999</v>
      </c>
      <c r="G212" s="26" t="s">
        <v>12</v>
      </c>
      <c r="H212" s="20" t="s">
        <v>12</v>
      </c>
      <c r="I212" s="28"/>
    </row>
    <row r="213" spans="1:9" ht="26.4">
      <c r="A213" s="21">
        <v>209</v>
      </c>
      <c r="B213" s="22" t="s">
        <v>308</v>
      </c>
      <c r="C213" s="22" t="s">
        <v>308</v>
      </c>
      <c r="D213" s="23" t="s">
        <v>316</v>
      </c>
      <c r="E213" s="24" t="s">
        <v>11</v>
      </c>
      <c r="F213" s="25">
        <f>VLOOKUP(B213,'Rata incidenței 26.03.2021'!A:D,4,0)</f>
        <v>1.1499999999999999</v>
      </c>
      <c r="G213" s="26" t="s">
        <v>12</v>
      </c>
      <c r="H213" s="20" t="s">
        <v>12</v>
      </c>
      <c r="I213" s="28"/>
    </row>
    <row r="214" spans="1:9" ht="26.4">
      <c r="A214" s="21">
        <v>210</v>
      </c>
      <c r="B214" s="22" t="s">
        <v>308</v>
      </c>
      <c r="C214" s="22" t="s">
        <v>308</v>
      </c>
      <c r="D214" s="23" t="s">
        <v>317</v>
      </c>
      <c r="E214" s="24" t="s">
        <v>11</v>
      </c>
      <c r="F214" s="25">
        <f>VLOOKUP(B214,'Rata incidenței 26.03.2021'!A:D,4,0)</f>
        <v>1.1499999999999999</v>
      </c>
      <c r="G214" s="26" t="s">
        <v>12</v>
      </c>
      <c r="H214" s="20" t="s">
        <v>12</v>
      </c>
      <c r="I214" s="28"/>
    </row>
    <row r="215" spans="1:9" ht="26.4">
      <c r="A215" s="21">
        <v>211</v>
      </c>
      <c r="B215" s="22" t="s">
        <v>308</v>
      </c>
      <c r="C215" s="22" t="s">
        <v>308</v>
      </c>
      <c r="D215" s="23" t="s">
        <v>318</v>
      </c>
      <c r="E215" s="24" t="s">
        <v>11</v>
      </c>
      <c r="F215" s="25">
        <f>VLOOKUP(B215,'Rata incidenței 26.03.2021'!A:D,4,0)</f>
        <v>1.1499999999999999</v>
      </c>
      <c r="G215" s="26" t="s">
        <v>12</v>
      </c>
      <c r="H215" s="20" t="s">
        <v>12</v>
      </c>
      <c r="I215" s="28"/>
    </row>
    <row r="216" spans="1:9" ht="26.4">
      <c r="A216" s="21">
        <v>212</v>
      </c>
      <c r="B216" s="22" t="s">
        <v>308</v>
      </c>
      <c r="C216" s="22" t="s">
        <v>308</v>
      </c>
      <c r="D216" s="23" t="s">
        <v>319</v>
      </c>
      <c r="E216" s="24" t="s">
        <v>11</v>
      </c>
      <c r="F216" s="25">
        <f>VLOOKUP(B216,'Rata incidenței 26.03.2021'!A:D,4,0)</f>
        <v>1.1499999999999999</v>
      </c>
      <c r="G216" s="26" t="s">
        <v>12</v>
      </c>
      <c r="H216" s="20" t="s">
        <v>12</v>
      </c>
      <c r="I216" s="28"/>
    </row>
    <row r="217" spans="1:9" ht="26.4">
      <c r="A217" s="21">
        <v>213</v>
      </c>
      <c r="B217" s="22" t="s">
        <v>320</v>
      </c>
      <c r="C217" s="22" t="s">
        <v>320</v>
      </c>
      <c r="D217" s="23" t="s">
        <v>321</v>
      </c>
      <c r="E217" s="24" t="s">
        <v>11</v>
      </c>
      <c r="F217" s="25">
        <f>VLOOKUP(B217,'Rata incidenței 26.03.2021'!A:D,4,0)</f>
        <v>2.77</v>
      </c>
      <c r="G217" s="26" t="s">
        <v>12</v>
      </c>
      <c r="H217" s="20" t="s">
        <v>12</v>
      </c>
      <c r="I217" s="28"/>
    </row>
    <row r="218" spans="1:9">
      <c r="A218" s="21">
        <v>214</v>
      </c>
      <c r="B218" s="22" t="s">
        <v>320</v>
      </c>
      <c r="C218" s="22" t="s">
        <v>320</v>
      </c>
      <c r="D218" s="23" t="s">
        <v>322</v>
      </c>
      <c r="E218" s="24" t="s">
        <v>11</v>
      </c>
      <c r="F218" s="25">
        <f>VLOOKUP(B218,'Rata incidenței 26.03.2021'!A:D,4,0)</f>
        <v>2.77</v>
      </c>
      <c r="G218" s="26" t="s">
        <v>12</v>
      </c>
      <c r="H218" s="20" t="s">
        <v>12</v>
      </c>
      <c r="I218" s="28"/>
    </row>
    <row r="219" spans="1:9">
      <c r="A219" s="21">
        <v>215</v>
      </c>
      <c r="B219" s="22" t="s">
        <v>323</v>
      </c>
      <c r="C219" s="22" t="s">
        <v>323</v>
      </c>
      <c r="D219" s="23" t="s">
        <v>324</v>
      </c>
      <c r="E219" s="27" t="s">
        <v>24</v>
      </c>
      <c r="F219" s="25">
        <f>VLOOKUP(B219,'Rata incidenței 26.03.2021'!A:D,4,0)</f>
        <v>0.56000000000000005</v>
      </c>
      <c r="G219" s="26" t="s">
        <v>12</v>
      </c>
      <c r="H219" s="20" t="s">
        <v>12</v>
      </c>
      <c r="I219" s="28"/>
    </row>
    <row r="220" spans="1:9">
      <c r="A220" s="21">
        <v>216</v>
      </c>
      <c r="B220" s="22" t="s">
        <v>323</v>
      </c>
      <c r="C220" s="22" t="s">
        <v>325</v>
      </c>
      <c r="D220" s="23" t="s">
        <v>326</v>
      </c>
      <c r="E220" s="27" t="s">
        <v>24</v>
      </c>
      <c r="F220" s="25">
        <f>VLOOKUP(B220,'Rata incidenței 26.03.2021'!A:D,4,0)</f>
        <v>0.56000000000000005</v>
      </c>
      <c r="G220" s="26" t="s">
        <v>12</v>
      </c>
      <c r="H220" s="20" t="s">
        <v>12</v>
      </c>
      <c r="I220" s="28"/>
    </row>
    <row r="221" spans="1:9">
      <c r="A221" s="21">
        <v>217</v>
      </c>
      <c r="B221" s="22" t="s">
        <v>323</v>
      </c>
      <c r="C221" s="22" t="s">
        <v>323</v>
      </c>
      <c r="D221" s="23" t="s">
        <v>327</v>
      </c>
      <c r="E221" s="27" t="s">
        <v>24</v>
      </c>
      <c r="F221" s="25">
        <f>VLOOKUP(B221,'Rata incidenței 26.03.2021'!A:D,4,0)</f>
        <v>0.56000000000000005</v>
      </c>
      <c r="G221" s="26" t="s">
        <v>12</v>
      </c>
      <c r="H221" s="20" t="s">
        <v>12</v>
      </c>
      <c r="I221" s="28"/>
    </row>
    <row r="222" spans="1:9">
      <c r="A222" s="21">
        <v>218</v>
      </c>
      <c r="B222" s="22" t="s">
        <v>323</v>
      </c>
      <c r="C222" s="22" t="s">
        <v>328</v>
      </c>
      <c r="D222" s="23" t="s">
        <v>329</v>
      </c>
      <c r="E222" s="27" t="s">
        <v>24</v>
      </c>
      <c r="F222" s="25">
        <f>VLOOKUP(B222,'Rata incidenței 26.03.2021'!A:D,4,0)</f>
        <v>0.56000000000000005</v>
      </c>
      <c r="G222" s="26" t="s">
        <v>12</v>
      </c>
      <c r="H222" s="20" t="s">
        <v>12</v>
      </c>
      <c r="I222" s="28"/>
    </row>
    <row r="223" spans="1:9">
      <c r="A223" s="21">
        <v>219</v>
      </c>
      <c r="B223" s="22" t="s">
        <v>323</v>
      </c>
      <c r="C223" s="22" t="s">
        <v>328</v>
      </c>
      <c r="D223" s="23" t="s">
        <v>330</v>
      </c>
      <c r="E223" s="27" t="s">
        <v>24</v>
      </c>
      <c r="F223" s="25">
        <f>VLOOKUP(B223,'Rata incidenței 26.03.2021'!A:D,4,0)</f>
        <v>0.56000000000000005</v>
      </c>
      <c r="G223" s="26" t="s">
        <v>12</v>
      </c>
      <c r="H223" s="20" t="s">
        <v>12</v>
      </c>
      <c r="I223" s="28"/>
    </row>
    <row r="224" spans="1:9">
      <c r="A224" s="21">
        <v>220</v>
      </c>
      <c r="B224" s="22" t="s">
        <v>331</v>
      </c>
      <c r="C224" s="22" t="s">
        <v>331</v>
      </c>
      <c r="D224" s="23" t="s">
        <v>332</v>
      </c>
      <c r="E224" s="27" t="s">
        <v>24</v>
      </c>
      <c r="F224" s="25">
        <f>VLOOKUP(B224,'Rata incidenței 26.03.2021'!A:D,4,0)</f>
        <v>0</v>
      </c>
      <c r="G224" s="26" t="s">
        <v>12</v>
      </c>
      <c r="H224" s="20" t="s">
        <v>12</v>
      </c>
      <c r="I224" s="28"/>
    </row>
    <row r="225" spans="1:9" ht="26.4">
      <c r="A225" s="21">
        <v>221</v>
      </c>
      <c r="B225" s="22" t="s">
        <v>331</v>
      </c>
      <c r="C225" s="22" t="s">
        <v>331</v>
      </c>
      <c r="D225" s="23" t="s">
        <v>333</v>
      </c>
      <c r="E225" s="27" t="s">
        <v>24</v>
      </c>
      <c r="F225" s="25">
        <f>VLOOKUP(B225,'Rata incidenței 26.03.2021'!A:D,4,0)</f>
        <v>0</v>
      </c>
      <c r="G225" s="26" t="s">
        <v>12</v>
      </c>
      <c r="H225" s="20" t="s">
        <v>12</v>
      </c>
      <c r="I225" s="28"/>
    </row>
    <row r="226" spans="1:9" ht="26.4">
      <c r="A226" s="21">
        <v>222</v>
      </c>
      <c r="B226" s="22" t="s">
        <v>334</v>
      </c>
      <c r="C226" s="22" t="s">
        <v>334</v>
      </c>
      <c r="D226" s="23" t="s">
        <v>335</v>
      </c>
      <c r="E226" s="24" t="s">
        <v>11</v>
      </c>
      <c r="F226" s="25">
        <f>VLOOKUP(B226,'Rata incidenței 26.03.2021'!A:D,4,0)</f>
        <v>2.39</v>
      </c>
      <c r="G226" s="26" t="s">
        <v>12</v>
      </c>
      <c r="H226" s="20" t="s">
        <v>12</v>
      </c>
      <c r="I226" s="28"/>
    </row>
    <row r="227" spans="1:9" ht="26.4">
      <c r="A227" s="21">
        <v>223</v>
      </c>
      <c r="B227" s="22" t="s">
        <v>334</v>
      </c>
      <c r="C227" s="22" t="s">
        <v>334</v>
      </c>
      <c r="D227" s="23" t="s">
        <v>336</v>
      </c>
      <c r="E227" s="24" t="s">
        <v>11</v>
      </c>
      <c r="F227" s="25">
        <f>VLOOKUP(B227,'Rata incidenței 26.03.2021'!A:D,4,0)</f>
        <v>2.39</v>
      </c>
      <c r="G227" s="26" t="s">
        <v>12</v>
      </c>
      <c r="H227" s="20" t="s">
        <v>12</v>
      </c>
      <c r="I227" s="28"/>
    </row>
    <row r="228" spans="1:9">
      <c r="A228" s="21">
        <v>224</v>
      </c>
      <c r="B228" s="22" t="s">
        <v>334</v>
      </c>
      <c r="C228" s="22" t="s">
        <v>334</v>
      </c>
      <c r="D228" s="23" t="s">
        <v>337</v>
      </c>
      <c r="E228" s="24" t="s">
        <v>11</v>
      </c>
      <c r="F228" s="25">
        <f>VLOOKUP(B228,'Rata incidenței 26.03.2021'!A:D,4,0)</f>
        <v>2.39</v>
      </c>
      <c r="G228" s="26" t="s">
        <v>12</v>
      </c>
      <c r="H228" s="20" t="s">
        <v>12</v>
      </c>
      <c r="I228" s="28"/>
    </row>
    <row r="229" spans="1:9">
      <c r="A229" s="21">
        <v>225</v>
      </c>
      <c r="B229" s="22" t="s">
        <v>334</v>
      </c>
      <c r="C229" s="22" t="s">
        <v>334</v>
      </c>
      <c r="D229" s="23" t="s">
        <v>338</v>
      </c>
      <c r="E229" s="24" t="s">
        <v>11</v>
      </c>
      <c r="F229" s="25">
        <f>VLOOKUP(B229,'Rata incidenței 26.03.2021'!A:D,4,0)</f>
        <v>2.39</v>
      </c>
      <c r="G229" s="26" t="s">
        <v>12</v>
      </c>
      <c r="H229" s="20" t="s">
        <v>12</v>
      </c>
      <c r="I229" s="28"/>
    </row>
    <row r="230" spans="1:9" ht="26.4">
      <c r="A230" s="21">
        <v>226</v>
      </c>
      <c r="B230" s="22" t="s">
        <v>334</v>
      </c>
      <c r="C230" s="22" t="s">
        <v>334</v>
      </c>
      <c r="D230" s="23" t="s">
        <v>339</v>
      </c>
      <c r="E230" s="24" t="s">
        <v>11</v>
      </c>
      <c r="F230" s="25">
        <f>VLOOKUP(B230,'Rata incidenței 26.03.2021'!A:D,4,0)</f>
        <v>2.39</v>
      </c>
      <c r="G230" s="26" t="s">
        <v>12</v>
      </c>
      <c r="H230" s="20" t="s">
        <v>12</v>
      </c>
      <c r="I230" s="28"/>
    </row>
    <row r="231" spans="1:9" ht="26.4">
      <c r="A231" s="21">
        <v>227</v>
      </c>
      <c r="B231" s="22" t="s">
        <v>334</v>
      </c>
      <c r="C231" s="22" t="s">
        <v>340</v>
      </c>
      <c r="D231" s="23" t="s">
        <v>341</v>
      </c>
      <c r="E231" s="24" t="s">
        <v>11</v>
      </c>
      <c r="F231" s="25">
        <f>VLOOKUP(B231,'Rata incidenței 26.03.2021'!A:D,4,0)</f>
        <v>2.39</v>
      </c>
      <c r="G231" s="26" t="s">
        <v>12</v>
      </c>
      <c r="H231" s="20" t="s">
        <v>12</v>
      </c>
      <c r="I231" s="28"/>
    </row>
    <row r="232" spans="1:9" ht="26.4">
      <c r="A232" s="21">
        <v>228</v>
      </c>
      <c r="B232" s="22" t="s">
        <v>334</v>
      </c>
      <c r="C232" s="22" t="s">
        <v>334</v>
      </c>
      <c r="D232" s="23" t="s">
        <v>342</v>
      </c>
      <c r="E232" s="24" t="s">
        <v>11</v>
      </c>
      <c r="F232" s="25">
        <f>VLOOKUP(B232,'Rata incidenței 26.03.2021'!A:D,4,0)</f>
        <v>2.39</v>
      </c>
      <c r="G232" s="26" t="s">
        <v>12</v>
      </c>
      <c r="H232" s="20" t="s">
        <v>12</v>
      </c>
      <c r="I232" s="28"/>
    </row>
    <row r="233" spans="1:9">
      <c r="A233" s="21">
        <v>229</v>
      </c>
      <c r="B233" s="22" t="s">
        <v>334</v>
      </c>
      <c r="C233" s="22" t="s">
        <v>334</v>
      </c>
      <c r="D233" s="23" t="s">
        <v>343</v>
      </c>
      <c r="E233" s="24" t="s">
        <v>11</v>
      </c>
      <c r="F233" s="25">
        <f>VLOOKUP(B233,'Rata incidenței 26.03.2021'!A:D,4,0)</f>
        <v>2.39</v>
      </c>
      <c r="G233" s="26" t="s">
        <v>12</v>
      </c>
      <c r="H233" s="20" t="s">
        <v>12</v>
      </c>
      <c r="I233" s="28"/>
    </row>
    <row r="234" spans="1:9" ht="26.4">
      <c r="A234" s="21">
        <v>230</v>
      </c>
      <c r="B234" s="22" t="s">
        <v>334</v>
      </c>
      <c r="C234" s="22" t="s">
        <v>334</v>
      </c>
      <c r="D234" s="23" t="s">
        <v>344</v>
      </c>
      <c r="E234" s="24" t="s">
        <v>11</v>
      </c>
      <c r="F234" s="25">
        <f>VLOOKUP(B234,'Rata incidenței 26.03.2021'!A:D,4,0)</f>
        <v>2.39</v>
      </c>
      <c r="G234" s="26" t="s">
        <v>12</v>
      </c>
      <c r="H234" s="20" t="s">
        <v>12</v>
      </c>
      <c r="I234" s="28"/>
    </row>
    <row r="235" spans="1:9" ht="26.4">
      <c r="A235" s="21">
        <v>231</v>
      </c>
      <c r="B235" s="22" t="s">
        <v>334</v>
      </c>
      <c r="C235" s="22" t="s">
        <v>345</v>
      </c>
      <c r="D235" s="23" t="s">
        <v>346</v>
      </c>
      <c r="E235" s="24" t="s">
        <v>11</v>
      </c>
      <c r="F235" s="25">
        <f>VLOOKUP(B235,'Rata incidenței 26.03.2021'!A:D,4,0)</f>
        <v>2.39</v>
      </c>
      <c r="G235" s="26" t="s">
        <v>12</v>
      </c>
      <c r="H235" s="20" t="s">
        <v>12</v>
      </c>
      <c r="I235" s="28"/>
    </row>
    <row r="236" spans="1:9">
      <c r="A236" s="21">
        <v>232</v>
      </c>
      <c r="B236" s="22" t="s">
        <v>334</v>
      </c>
      <c r="C236" s="22" t="s">
        <v>345</v>
      </c>
      <c r="D236" s="23" t="s">
        <v>347</v>
      </c>
      <c r="E236" s="24" t="s">
        <v>11</v>
      </c>
      <c r="F236" s="25">
        <f>VLOOKUP(B236,'Rata incidenței 26.03.2021'!A:D,4,0)</f>
        <v>2.39</v>
      </c>
      <c r="G236" s="26" t="s">
        <v>12</v>
      </c>
      <c r="H236" s="20" t="s">
        <v>12</v>
      </c>
      <c r="I236" s="28"/>
    </row>
    <row r="237" spans="1:9">
      <c r="A237" s="21">
        <v>233</v>
      </c>
      <c r="B237" s="22" t="s">
        <v>334</v>
      </c>
      <c r="C237" s="22" t="s">
        <v>348</v>
      </c>
      <c r="D237" s="23" t="s">
        <v>349</v>
      </c>
      <c r="E237" s="24" t="s">
        <v>11</v>
      </c>
      <c r="F237" s="25">
        <f>VLOOKUP(B237,'Rata incidenței 26.03.2021'!A:D,4,0)</f>
        <v>2.39</v>
      </c>
      <c r="G237" s="26" t="s">
        <v>12</v>
      </c>
      <c r="H237" s="20" t="s">
        <v>12</v>
      </c>
      <c r="I237" s="28"/>
    </row>
    <row r="238" spans="1:9">
      <c r="A238" s="21">
        <v>234</v>
      </c>
      <c r="B238" s="22" t="s">
        <v>334</v>
      </c>
      <c r="C238" s="22" t="s">
        <v>348</v>
      </c>
      <c r="D238" s="23" t="s">
        <v>350</v>
      </c>
      <c r="E238" s="24" t="s">
        <v>11</v>
      </c>
      <c r="F238" s="25">
        <f>VLOOKUP(B238,'Rata incidenței 26.03.2021'!A:D,4,0)</f>
        <v>2.39</v>
      </c>
      <c r="G238" s="26" t="s">
        <v>12</v>
      </c>
      <c r="H238" s="20" t="s">
        <v>12</v>
      </c>
      <c r="I238" s="28"/>
    </row>
    <row r="239" spans="1:9" ht="26.4">
      <c r="A239" s="21">
        <v>235</v>
      </c>
      <c r="B239" s="22" t="s">
        <v>334</v>
      </c>
      <c r="C239" s="22" t="s">
        <v>334</v>
      </c>
      <c r="D239" s="23" t="s">
        <v>351</v>
      </c>
      <c r="E239" s="24" t="s">
        <v>11</v>
      </c>
      <c r="F239" s="25">
        <f>VLOOKUP(B239,'Rata incidenței 26.03.2021'!A:D,4,0)</f>
        <v>2.39</v>
      </c>
      <c r="G239" s="26" t="s">
        <v>12</v>
      </c>
      <c r="H239" s="20" t="s">
        <v>12</v>
      </c>
      <c r="I239" s="28"/>
    </row>
    <row r="240" spans="1:9" ht="26.4">
      <c r="A240" s="21">
        <v>236</v>
      </c>
      <c r="B240" s="22" t="s">
        <v>352</v>
      </c>
      <c r="C240" s="22" t="s">
        <v>352</v>
      </c>
      <c r="D240" s="23" t="s">
        <v>353</v>
      </c>
      <c r="E240" s="24" t="s">
        <v>11</v>
      </c>
      <c r="F240" s="25">
        <f>VLOOKUP(B240,'Rata incidenței 26.03.2021'!A:D,4,0)</f>
        <v>1.29</v>
      </c>
      <c r="G240" s="26" t="s">
        <v>12</v>
      </c>
      <c r="H240" s="20" t="s">
        <v>12</v>
      </c>
      <c r="I240" s="28"/>
    </row>
    <row r="241" spans="1:9" ht="26.4">
      <c r="A241" s="21">
        <v>237</v>
      </c>
      <c r="B241" s="22" t="s">
        <v>352</v>
      </c>
      <c r="C241" s="22" t="s">
        <v>352</v>
      </c>
      <c r="D241" s="23" t="s">
        <v>354</v>
      </c>
      <c r="E241" s="24" t="s">
        <v>11</v>
      </c>
      <c r="F241" s="25">
        <f>VLOOKUP(B241,'Rata incidenței 26.03.2021'!A:D,4,0)</f>
        <v>1.29</v>
      </c>
      <c r="G241" s="26" t="s">
        <v>12</v>
      </c>
      <c r="H241" s="20" t="s">
        <v>12</v>
      </c>
      <c r="I241" s="28"/>
    </row>
    <row r="242" spans="1:9" ht="26.4">
      <c r="A242" s="21">
        <v>238</v>
      </c>
      <c r="B242" s="22" t="s">
        <v>352</v>
      </c>
      <c r="C242" s="22" t="s">
        <v>352</v>
      </c>
      <c r="D242" s="23" t="s">
        <v>355</v>
      </c>
      <c r="E242" s="24" t="s">
        <v>11</v>
      </c>
      <c r="F242" s="25">
        <f>VLOOKUP(B242,'Rata incidenței 26.03.2021'!A:D,4,0)</f>
        <v>1.29</v>
      </c>
      <c r="G242" s="26" t="s">
        <v>12</v>
      </c>
      <c r="H242" s="20" t="s">
        <v>12</v>
      </c>
      <c r="I242" s="28"/>
    </row>
    <row r="243" spans="1:9" ht="26.4">
      <c r="A243" s="21">
        <v>239</v>
      </c>
      <c r="B243" s="22" t="s">
        <v>352</v>
      </c>
      <c r="C243" s="22" t="s">
        <v>352</v>
      </c>
      <c r="D243" s="23" t="s">
        <v>356</v>
      </c>
      <c r="E243" s="24" t="s">
        <v>11</v>
      </c>
      <c r="F243" s="25">
        <f>VLOOKUP(B243,'Rata incidenței 26.03.2021'!A:D,4,0)</f>
        <v>1.29</v>
      </c>
      <c r="G243" s="26" t="s">
        <v>12</v>
      </c>
      <c r="H243" s="20" t="s">
        <v>12</v>
      </c>
      <c r="I243" s="28"/>
    </row>
    <row r="244" spans="1:9" ht="26.4">
      <c r="A244" s="21">
        <v>240</v>
      </c>
      <c r="B244" s="22" t="s">
        <v>352</v>
      </c>
      <c r="C244" s="22" t="s">
        <v>352</v>
      </c>
      <c r="D244" s="23" t="s">
        <v>357</v>
      </c>
      <c r="E244" s="24" t="s">
        <v>11</v>
      </c>
      <c r="F244" s="25">
        <f>VLOOKUP(B244,'Rata incidenței 26.03.2021'!A:D,4,0)</f>
        <v>1.29</v>
      </c>
      <c r="G244" s="26" t="s">
        <v>12</v>
      </c>
      <c r="H244" s="20" t="s">
        <v>12</v>
      </c>
      <c r="I244" s="28"/>
    </row>
    <row r="245" spans="1:9" ht="26.4">
      <c r="A245" s="21">
        <v>241</v>
      </c>
      <c r="B245" s="22" t="s">
        <v>352</v>
      </c>
      <c r="C245" s="22" t="s">
        <v>352</v>
      </c>
      <c r="D245" s="23" t="s">
        <v>358</v>
      </c>
      <c r="E245" s="24" t="s">
        <v>11</v>
      </c>
      <c r="F245" s="25">
        <f>VLOOKUP(B245,'Rata incidenței 26.03.2021'!A:D,4,0)</f>
        <v>1.29</v>
      </c>
      <c r="G245" s="26" t="s">
        <v>12</v>
      </c>
      <c r="H245" s="20" t="s">
        <v>12</v>
      </c>
      <c r="I245" s="28"/>
    </row>
    <row r="246" spans="1:9">
      <c r="A246" s="21">
        <v>242</v>
      </c>
      <c r="B246" s="22" t="s">
        <v>352</v>
      </c>
      <c r="C246" s="22" t="s">
        <v>352</v>
      </c>
      <c r="D246" s="23" t="s">
        <v>359</v>
      </c>
      <c r="E246" s="24" t="s">
        <v>11</v>
      </c>
      <c r="F246" s="25">
        <f>VLOOKUP(B246,'Rata incidenței 26.03.2021'!A:D,4,0)</f>
        <v>1.29</v>
      </c>
      <c r="G246" s="26" t="s">
        <v>12</v>
      </c>
      <c r="H246" s="20" t="s">
        <v>12</v>
      </c>
      <c r="I246" s="28"/>
    </row>
    <row r="247" spans="1:9">
      <c r="A247" s="21">
        <v>243</v>
      </c>
      <c r="B247" s="22" t="s">
        <v>352</v>
      </c>
      <c r="C247" s="22" t="s">
        <v>352</v>
      </c>
      <c r="D247" s="23" t="s">
        <v>360</v>
      </c>
      <c r="E247" s="24" t="s">
        <v>11</v>
      </c>
      <c r="F247" s="25">
        <f>VLOOKUP(B247,'Rata incidenței 26.03.2021'!A:D,4,0)</f>
        <v>1.29</v>
      </c>
      <c r="G247" s="26" t="s">
        <v>12</v>
      </c>
      <c r="H247" s="20" t="s">
        <v>12</v>
      </c>
      <c r="I247" s="28"/>
    </row>
    <row r="248" spans="1:9">
      <c r="A248" s="21">
        <v>244</v>
      </c>
      <c r="B248" s="22" t="s">
        <v>352</v>
      </c>
      <c r="C248" s="22" t="s">
        <v>352</v>
      </c>
      <c r="D248" s="23" t="s">
        <v>361</v>
      </c>
      <c r="E248" s="24" t="s">
        <v>11</v>
      </c>
      <c r="F248" s="25">
        <f>VLOOKUP(B248,'Rata incidenței 26.03.2021'!A:D,4,0)</f>
        <v>1.29</v>
      </c>
      <c r="G248" s="26" t="s">
        <v>12</v>
      </c>
      <c r="H248" s="20" t="s">
        <v>12</v>
      </c>
      <c r="I248" s="28"/>
    </row>
    <row r="249" spans="1:9">
      <c r="A249" s="21">
        <v>245</v>
      </c>
      <c r="B249" s="22" t="s">
        <v>362</v>
      </c>
      <c r="C249" s="22" t="s">
        <v>363</v>
      </c>
      <c r="D249" s="23" t="s">
        <v>364</v>
      </c>
      <c r="E249" s="27" t="s">
        <v>24</v>
      </c>
      <c r="F249" s="25">
        <f>VLOOKUP(B249,'Rata incidenței 26.03.2021'!A:D,4,0)</f>
        <v>0.35</v>
      </c>
      <c r="G249" s="26" t="s">
        <v>12</v>
      </c>
      <c r="H249" s="20" t="s">
        <v>12</v>
      </c>
      <c r="I249" s="28"/>
    </row>
    <row r="250" spans="1:9">
      <c r="A250" s="21">
        <v>246</v>
      </c>
      <c r="B250" s="22" t="s">
        <v>362</v>
      </c>
      <c r="C250" s="22" t="s">
        <v>362</v>
      </c>
      <c r="D250" s="23" t="s">
        <v>365</v>
      </c>
      <c r="E250" s="27" t="s">
        <v>24</v>
      </c>
      <c r="F250" s="25">
        <f>VLOOKUP(B250,'Rata incidenței 26.03.2021'!A:D,4,0)</f>
        <v>0.35</v>
      </c>
      <c r="G250" s="26" t="s">
        <v>12</v>
      </c>
      <c r="H250" s="20" t="s">
        <v>12</v>
      </c>
      <c r="I250" s="28"/>
    </row>
    <row r="251" spans="1:9">
      <c r="A251" s="21">
        <v>247</v>
      </c>
      <c r="B251" s="22" t="s">
        <v>362</v>
      </c>
      <c r="C251" s="22" t="s">
        <v>362</v>
      </c>
      <c r="D251" s="23" t="s">
        <v>366</v>
      </c>
      <c r="E251" s="27" t="s">
        <v>24</v>
      </c>
      <c r="F251" s="25">
        <f>VLOOKUP(B251,'Rata incidenței 26.03.2021'!A:D,4,0)</f>
        <v>0.35</v>
      </c>
      <c r="G251" s="26" t="s">
        <v>12</v>
      </c>
      <c r="H251" s="20" t="s">
        <v>12</v>
      </c>
      <c r="I251" s="28"/>
    </row>
    <row r="252" spans="1:9">
      <c r="A252" s="21">
        <v>248</v>
      </c>
      <c r="B252" s="22" t="s">
        <v>362</v>
      </c>
      <c r="C252" s="22" t="s">
        <v>367</v>
      </c>
      <c r="D252" s="23" t="s">
        <v>368</v>
      </c>
      <c r="E252" s="27" t="s">
        <v>24</v>
      </c>
      <c r="F252" s="25">
        <f>VLOOKUP(B252,'Rata incidenței 26.03.2021'!A:D,4,0)</f>
        <v>0.35</v>
      </c>
      <c r="G252" s="26" t="s">
        <v>12</v>
      </c>
      <c r="H252" s="20" t="s">
        <v>12</v>
      </c>
      <c r="I252" s="28"/>
    </row>
    <row r="253" spans="1:9">
      <c r="A253" s="21">
        <v>249</v>
      </c>
      <c r="B253" s="22" t="s">
        <v>362</v>
      </c>
      <c r="C253" s="22" t="s">
        <v>367</v>
      </c>
      <c r="D253" s="23" t="s">
        <v>369</v>
      </c>
      <c r="E253" s="27" t="s">
        <v>24</v>
      </c>
      <c r="F253" s="25">
        <f>VLOOKUP(B253,'Rata incidenței 26.03.2021'!A:D,4,0)</f>
        <v>0.35</v>
      </c>
      <c r="G253" s="26" t="s">
        <v>12</v>
      </c>
      <c r="H253" s="20" t="s">
        <v>12</v>
      </c>
      <c r="I253" s="28"/>
    </row>
    <row r="254" spans="1:9" ht="26.4">
      <c r="A254" s="21">
        <v>250</v>
      </c>
      <c r="B254" s="22" t="s">
        <v>362</v>
      </c>
      <c r="C254" s="22" t="s">
        <v>363</v>
      </c>
      <c r="D254" s="23" t="s">
        <v>370</v>
      </c>
      <c r="E254" s="27" t="s">
        <v>24</v>
      </c>
      <c r="F254" s="25">
        <f>VLOOKUP(B254,'Rata incidenței 26.03.2021'!A:D,4,0)</f>
        <v>0.35</v>
      </c>
      <c r="G254" s="26" t="s">
        <v>12</v>
      </c>
      <c r="H254" s="20" t="s">
        <v>12</v>
      </c>
      <c r="I254" s="28"/>
    </row>
    <row r="255" spans="1:9">
      <c r="A255" s="21">
        <v>251</v>
      </c>
      <c r="B255" s="22" t="s">
        <v>362</v>
      </c>
      <c r="C255" s="22" t="s">
        <v>371</v>
      </c>
      <c r="D255" s="23" t="s">
        <v>372</v>
      </c>
      <c r="E255" s="27" t="s">
        <v>24</v>
      </c>
      <c r="F255" s="25">
        <f>VLOOKUP(B255,'Rata incidenței 26.03.2021'!A:D,4,0)</f>
        <v>0.35</v>
      </c>
      <c r="G255" s="26" t="s">
        <v>12</v>
      </c>
      <c r="H255" s="20" t="s">
        <v>12</v>
      </c>
      <c r="I255" s="28"/>
    </row>
    <row r="256" spans="1:9">
      <c r="A256" s="21">
        <v>252</v>
      </c>
      <c r="B256" s="22" t="s">
        <v>362</v>
      </c>
      <c r="C256" s="22" t="s">
        <v>371</v>
      </c>
      <c r="D256" s="23" t="s">
        <v>373</v>
      </c>
      <c r="E256" s="27" t="s">
        <v>24</v>
      </c>
      <c r="F256" s="25">
        <f>VLOOKUP(B256,'Rata incidenței 26.03.2021'!A:D,4,0)</f>
        <v>0.35</v>
      </c>
      <c r="G256" s="26" t="s">
        <v>12</v>
      </c>
      <c r="H256" s="20" t="s">
        <v>12</v>
      </c>
      <c r="I256" s="28"/>
    </row>
    <row r="257" spans="1:9">
      <c r="A257" s="21">
        <v>253</v>
      </c>
      <c r="B257" s="22" t="s">
        <v>374</v>
      </c>
      <c r="C257" s="22" t="s">
        <v>375</v>
      </c>
      <c r="D257" s="23" t="s">
        <v>376</v>
      </c>
      <c r="E257" s="24" t="s">
        <v>11</v>
      </c>
      <c r="F257" s="25">
        <f>VLOOKUP(B257,'Rata incidenței 26.03.2021'!A:D,4,0)</f>
        <v>1.48</v>
      </c>
      <c r="G257" s="26" t="s">
        <v>12</v>
      </c>
      <c r="H257" s="20" t="s">
        <v>12</v>
      </c>
      <c r="I257" s="28"/>
    </row>
    <row r="258" spans="1:9">
      <c r="A258" s="21">
        <v>254</v>
      </c>
      <c r="B258" s="22" t="s">
        <v>374</v>
      </c>
      <c r="C258" s="22" t="s">
        <v>374</v>
      </c>
      <c r="D258" s="23" t="s">
        <v>377</v>
      </c>
      <c r="E258" s="24" t="s">
        <v>11</v>
      </c>
      <c r="F258" s="25">
        <f>VLOOKUP(B258,'Rata incidenței 26.03.2021'!A:D,4,0)</f>
        <v>1.48</v>
      </c>
      <c r="G258" s="26" t="s">
        <v>12</v>
      </c>
      <c r="H258" s="20" t="s">
        <v>12</v>
      </c>
      <c r="I258" s="28"/>
    </row>
    <row r="259" spans="1:9">
      <c r="A259" s="21">
        <v>255</v>
      </c>
      <c r="B259" s="22" t="s">
        <v>374</v>
      </c>
      <c r="C259" s="22" t="s">
        <v>374</v>
      </c>
      <c r="D259" s="23" t="s">
        <v>378</v>
      </c>
      <c r="E259" s="24" t="s">
        <v>11</v>
      </c>
      <c r="F259" s="25">
        <f>VLOOKUP(B259,'Rata incidenței 26.03.2021'!A:D,4,0)</f>
        <v>1.48</v>
      </c>
      <c r="G259" s="26" t="s">
        <v>12</v>
      </c>
      <c r="H259" s="20" t="s">
        <v>12</v>
      </c>
      <c r="I259" s="28"/>
    </row>
    <row r="260" spans="1:9">
      <c r="A260" s="21">
        <v>256</v>
      </c>
      <c r="B260" s="22" t="s">
        <v>374</v>
      </c>
      <c r="C260" s="22" t="s">
        <v>375</v>
      </c>
      <c r="D260" s="23" t="s">
        <v>379</v>
      </c>
      <c r="E260" s="24" t="s">
        <v>11</v>
      </c>
      <c r="F260" s="25">
        <f>VLOOKUP(B260,'Rata incidenței 26.03.2021'!A:D,4,0)</f>
        <v>1.48</v>
      </c>
      <c r="G260" s="26" t="s">
        <v>12</v>
      </c>
      <c r="H260" s="20" t="s">
        <v>12</v>
      </c>
      <c r="I260" s="28"/>
    </row>
    <row r="261" spans="1:9" ht="26.4">
      <c r="A261" s="21">
        <v>257</v>
      </c>
      <c r="B261" s="22" t="s">
        <v>374</v>
      </c>
      <c r="C261" s="22" t="s">
        <v>380</v>
      </c>
      <c r="D261" s="23" t="s">
        <v>381</v>
      </c>
      <c r="E261" s="24" t="s">
        <v>11</v>
      </c>
      <c r="F261" s="25">
        <f>VLOOKUP(B261,'Rata incidenței 26.03.2021'!A:D,4,0)</f>
        <v>1.48</v>
      </c>
      <c r="G261" s="26" t="s">
        <v>12</v>
      </c>
      <c r="H261" s="20" t="s">
        <v>12</v>
      </c>
      <c r="I261" s="28"/>
    </row>
    <row r="262" spans="1:9" ht="26.4">
      <c r="A262" s="21">
        <v>258</v>
      </c>
      <c r="B262" s="22" t="s">
        <v>382</v>
      </c>
      <c r="C262" s="22" t="s">
        <v>382</v>
      </c>
      <c r="D262" s="23" t="s">
        <v>383</v>
      </c>
      <c r="E262" s="24" t="s">
        <v>11</v>
      </c>
      <c r="F262" s="25">
        <f>VLOOKUP(B262,'Rata incidenței 26.03.2021'!A:D,4,0)</f>
        <v>1.44</v>
      </c>
      <c r="G262" s="26" t="s">
        <v>12</v>
      </c>
      <c r="H262" s="20" t="s">
        <v>12</v>
      </c>
      <c r="I262" s="28"/>
    </row>
    <row r="263" spans="1:9" ht="26.4">
      <c r="A263" s="21">
        <v>259</v>
      </c>
      <c r="B263" s="22" t="s">
        <v>382</v>
      </c>
      <c r="C263" s="22" t="s">
        <v>384</v>
      </c>
      <c r="D263" s="23" t="s">
        <v>385</v>
      </c>
      <c r="E263" s="24" t="s">
        <v>11</v>
      </c>
      <c r="F263" s="25">
        <f>VLOOKUP(B263,'Rata incidenței 26.03.2021'!A:D,4,0)</f>
        <v>1.44</v>
      </c>
      <c r="G263" s="26" t="s">
        <v>12</v>
      </c>
      <c r="H263" s="20" t="s">
        <v>12</v>
      </c>
      <c r="I263" s="28"/>
    </row>
    <row r="264" spans="1:9" ht="26.4">
      <c r="A264" s="21">
        <v>260</v>
      </c>
      <c r="B264" s="22" t="s">
        <v>382</v>
      </c>
      <c r="C264" s="22" t="s">
        <v>384</v>
      </c>
      <c r="D264" s="23" t="s">
        <v>386</v>
      </c>
      <c r="E264" s="24" t="s">
        <v>11</v>
      </c>
      <c r="F264" s="25">
        <f>VLOOKUP(B264,'Rata incidenței 26.03.2021'!A:D,4,0)</f>
        <v>1.44</v>
      </c>
      <c r="G264" s="26" t="s">
        <v>12</v>
      </c>
      <c r="H264" s="20" t="s">
        <v>12</v>
      </c>
      <c r="I264" s="28"/>
    </row>
    <row r="265" spans="1:9">
      <c r="A265" s="21">
        <v>261</v>
      </c>
      <c r="B265" s="22" t="s">
        <v>382</v>
      </c>
      <c r="C265" s="22" t="s">
        <v>382</v>
      </c>
      <c r="D265" s="23" t="s">
        <v>387</v>
      </c>
      <c r="E265" s="24" t="s">
        <v>11</v>
      </c>
      <c r="F265" s="25">
        <f>VLOOKUP(B265,'Rata incidenței 26.03.2021'!A:D,4,0)</f>
        <v>1.44</v>
      </c>
      <c r="G265" s="26" t="s">
        <v>12</v>
      </c>
      <c r="H265" s="20" t="s">
        <v>12</v>
      </c>
      <c r="I265" s="28"/>
    </row>
    <row r="266" spans="1:9">
      <c r="A266" s="21">
        <v>262</v>
      </c>
      <c r="B266" s="22" t="s">
        <v>382</v>
      </c>
      <c r="C266" s="22" t="s">
        <v>388</v>
      </c>
      <c r="D266" s="23" t="s">
        <v>389</v>
      </c>
      <c r="E266" s="24" t="s">
        <v>11</v>
      </c>
      <c r="F266" s="25">
        <f>VLOOKUP(B266,'Rata incidenței 26.03.2021'!A:D,4,0)</f>
        <v>1.44</v>
      </c>
      <c r="G266" s="26" t="s">
        <v>12</v>
      </c>
      <c r="H266" s="20" t="s">
        <v>12</v>
      </c>
      <c r="I266" s="28"/>
    </row>
    <row r="267" spans="1:9" ht="26.4">
      <c r="A267" s="21">
        <v>263</v>
      </c>
      <c r="B267" s="22" t="s">
        <v>390</v>
      </c>
      <c r="C267" s="22" t="s">
        <v>390</v>
      </c>
      <c r="D267" s="23" t="s">
        <v>391</v>
      </c>
      <c r="E267" s="24" t="s">
        <v>11</v>
      </c>
      <c r="F267" s="25">
        <f>VLOOKUP(B267,'Rata incidenței 26.03.2021'!A:D,4,0)</f>
        <v>1.27</v>
      </c>
      <c r="G267" s="26" t="s">
        <v>12</v>
      </c>
      <c r="H267" s="20" t="s">
        <v>12</v>
      </c>
      <c r="I267" s="28"/>
    </row>
    <row r="268" spans="1:9" ht="26.4">
      <c r="A268" s="21">
        <v>264</v>
      </c>
      <c r="B268" s="22" t="s">
        <v>390</v>
      </c>
      <c r="C268" s="22" t="s">
        <v>392</v>
      </c>
      <c r="D268" s="23" t="s">
        <v>393</v>
      </c>
      <c r="E268" s="24" t="s">
        <v>11</v>
      </c>
      <c r="F268" s="25">
        <f>VLOOKUP(B268,'Rata incidenței 26.03.2021'!A:D,4,0)</f>
        <v>1.27</v>
      </c>
      <c r="G268" s="26" t="s">
        <v>12</v>
      </c>
      <c r="H268" s="20" t="s">
        <v>12</v>
      </c>
      <c r="I268" s="28"/>
    </row>
    <row r="269" spans="1:9" ht="26.4">
      <c r="A269" s="21">
        <v>265</v>
      </c>
      <c r="B269" s="22" t="s">
        <v>390</v>
      </c>
      <c r="C269" s="22" t="s">
        <v>394</v>
      </c>
      <c r="D269" s="23" t="s">
        <v>395</v>
      </c>
      <c r="E269" s="24" t="s">
        <v>11</v>
      </c>
      <c r="F269" s="25">
        <f>VLOOKUP(B269,'Rata incidenței 26.03.2021'!A:D,4,0)</f>
        <v>1.27</v>
      </c>
      <c r="G269" s="26" t="s">
        <v>12</v>
      </c>
      <c r="H269" s="20" t="s">
        <v>12</v>
      </c>
      <c r="I269" s="28"/>
    </row>
    <row r="270" spans="1:9">
      <c r="A270" s="21">
        <v>266</v>
      </c>
      <c r="B270" s="22" t="s">
        <v>390</v>
      </c>
      <c r="C270" s="22" t="s">
        <v>396</v>
      </c>
      <c r="D270" s="23" t="s">
        <v>397</v>
      </c>
      <c r="E270" s="24" t="s">
        <v>11</v>
      </c>
      <c r="F270" s="25">
        <f>VLOOKUP(B270,'Rata incidenței 26.03.2021'!A:D,4,0)</f>
        <v>1.27</v>
      </c>
      <c r="G270" s="26" t="s">
        <v>12</v>
      </c>
      <c r="H270" s="20" t="s">
        <v>12</v>
      </c>
      <c r="I270" s="28"/>
    </row>
    <row r="271" spans="1:9">
      <c r="A271" s="21">
        <v>267</v>
      </c>
      <c r="B271" s="22" t="s">
        <v>390</v>
      </c>
      <c r="C271" s="22" t="s">
        <v>390</v>
      </c>
      <c r="D271" s="23" t="s">
        <v>398</v>
      </c>
      <c r="E271" s="24" t="s">
        <v>11</v>
      </c>
      <c r="F271" s="25">
        <f>VLOOKUP(B271,'Rata incidenței 26.03.2021'!A:D,4,0)</f>
        <v>1.27</v>
      </c>
      <c r="G271" s="26" t="s">
        <v>12</v>
      </c>
      <c r="H271" s="20" t="s">
        <v>12</v>
      </c>
      <c r="I271" s="28"/>
    </row>
    <row r="272" spans="1:9">
      <c r="A272" s="21">
        <v>268</v>
      </c>
      <c r="B272" s="22" t="s">
        <v>399</v>
      </c>
      <c r="C272" s="22" t="s">
        <v>399</v>
      </c>
      <c r="D272" s="23" t="s">
        <v>400</v>
      </c>
      <c r="E272" s="27" t="s">
        <v>24</v>
      </c>
      <c r="F272" s="25">
        <f>VLOOKUP(B272,'Rata incidenței 26.03.2021'!A:D,4,0)</f>
        <v>0</v>
      </c>
      <c r="G272" s="26" t="s">
        <v>12</v>
      </c>
      <c r="H272" s="20" t="s">
        <v>12</v>
      </c>
      <c r="I272" s="28"/>
    </row>
    <row r="273" spans="1:9">
      <c r="A273" s="21">
        <v>269</v>
      </c>
      <c r="B273" s="22" t="s">
        <v>399</v>
      </c>
      <c r="C273" s="22" t="s">
        <v>399</v>
      </c>
      <c r="D273" s="23" t="s">
        <v>401</v>
      </c>
      <c r="E273" s="27" t="s">
        <v>24</v>
      </c>
      <c r="F273" s="25">
        <f>VLOOKUP(B273,'Rata incidenței 26.03.2021'!A:D,4,0)</f>
        <v>0</v>
      </c>
      <c r="G273" s="26" t="s">
        <v>12</v>
      </c>
      <c r="H273" s="20" t="s">
        <v>12</v>
      </c>
      <c r="I273" s="28"/>
    </row>
    <row r="274" spans="1:9" ht="26.4">
      <c r="A274" s="21">
        <v>270</v>
      </c>
      <c r="B274" s="22" t="s">
        <v>402</v>
      </c>
      <c r="C274" s="22" t="s">
        <v>402</v>
      </c>
      <c r="D274" s="23" t="s">
        <v>403</v>
      </c>
      <c r="E274" s="27" t="s">
        <v>24</v>
      </c>
      <c r="F274" s="25">
        <f>VLOOKUP(B274,'Rata incidenței 26.03.2021'!A:D,4,0)</f>
        <v>0.94</v>
      </c>
      <c r="G274" s="26" t="s">
        <v>12</v>
      </c>
      <c r="H274" s="20" t="s">
        <v>12</v>
      </c>
      <c r="I274" s="28"/>
    </row>
    <row r="275" spans="1:9">
      <c r="A275" s="21">
        <v>271</v>
      </c>
      <c r="B275" s="22" t="s">
        <v>402</v>
      </c>
      <c r="C275" s="22" t="s">
        <v>402</v>
      </c>
      <c r="D275" s="23" t="s">
        <v>404</v>
      </c>
      <c r="E275" s="27" t="s">
        <v>24</v>
      </c>
      <c r="F275" s="25">
        <f>VLOOKUP(B275,'Rata incidenței 26.03.2021'!A:D,4,0)</f>
        <v>0.94</v>
      </c>
      <c r="G275" s="26" t="s">
        <v>12</v>
      </c>
      <c r="H275" s="20" t="s">
        <v>12</v>
      </c>
      <c r="I275" s="28"/>
    </row>
    <row r="276" spans="1:9">
      <c r="A276" s="21">
        <v>272</v>
      </c>
      <c r="B276" s="22" t="s">
        <v>402</v>
      </c>
      <c r="C276" s="22" t="s">
        <v>405</v>
      </c>
      <c r="D276" s="23" t="s">
        <v>406</v>
      </c>
      <c r="E276" s="27" t="s">
        <v>24</v>
      </c>
      <c r="F276" s="25">
        <f>VLOOKUP(B276,'Rata incidenței 26.03.2021'!A:D,4,0)</f>
        <v>0.94</v>
      </c>
      <c r="G276" s="26" t="s">
        <v>12</v>
      </c>
      <c r="H276" s="20" t="s">
        <v>12</v>
      </c>
      <c r="I276" s="28"/>
    </row>
    <row r="277" spans="1:9">
      <c r="A277" s="21">
        <v>273</v>
      </c>
      <c r="B277" s="22" t="s">
        <v>402</v>
      </c>
      <c r="C277" s="22" t="s">
        <v>405</v>
      </c>
      <c r="D277" s="23" t="s">
        <v>407</v>
      </c>
      <c r="E277" s="27" t="s">
        <v>24</v>
      </c>
      <c r="F277" s="25">
        <f>VLOOKUP(B277,'Rata incidenței 26.03.2021'!A:D,4,0)</f>
        <v>0.94</v>
      </c>
      <c r="G277" s="26" t="s">
        <v>12</v>
      </c>
      <c r="H277" s="20" t="s">
        <v>12</v>
      </c>
      <c r="I277" s="28"/>
    </row>
    <row r="278" spans="1:9" ht="26.4">
      <c r="A278" s="21">
        <v>274</v>
      </c>
      <c r="B278" s="22" t="s">
        <v>408</v>
      </c>
      <c r="C278" s="22" t="s">
        <v>408</v>
      </c>
      <c r="D278" s="23" t="s">
        <v>409</v>
      </c>
      <c r="E278" s="24" t="s">
        <v>11</v>
      </c>
      <c r="F278" s="25">
        <f>VLOOKUP(B278,'Rata incidenței 26.03.2021'!A:D,4,0)</f>
        <v>2.98</v>
      </c>
      <c r="G278" s="26" t="s">
        <v>12</v>
      </c>
      <c r="H278" s="20" t="s">
        <v>12</v>
      </c>
      <c r="I278" s="28"/>
    </row>
    <row r="279" spans="1:9">
      <c r="A279" s="21">
        <v>275</v>
      </c>
      <c r="B279" s="22" t="s">
        <v>408</v>
      </c>
      <c r="C279" s="22" t="s">
        <v>408</v>
      </c>
      <c r="D279" s="23" t="s">
        <v>410</v>
      </c>
      <c r="E279" s="24" t="s">
        <v>11</v>
      </c>
      <c r="F279" s="25">
        <f>VLOOKUP(B279,'Rata incidenței 26.03.2021'!A:D,4,0)</f>
        <v>2.98</v>
      </c>
      <c r="G279" s="26" t="s">
        <v>12</v>
      </c>
      <c r="H279" s="20" t="s">
        <v>12</v>
      </c>
      <c r="I279" s="28"/>
    </row>
    <row r="280" spans="1:9" ht="26.4">
      <c r="A280" s="21">
        <v>276</v>
      </c>
      <c r="B280" s="22" t="s">
        <v>408</v>
      </c>
      <c r="C280" s="22" t="s">
        <v>408</v>
      </c>
      <c r="D280" s="23" t="s">
        <v>411</v>
      </c>
      <c r="E280" s="24" t="s">
        <v>11</v>
      </c>
      <c r="F280" s="25">
        <f>VLOOKUP(B280,'Rata incidenței 26.03.2021'!A:D,4,0)</f>
        <v>2.98</v>
      </c>
      <c r="G280" s="26" t="s">
        <v>12</v>
      </c>
      <c r="H280" s="20" t="s">
        <v>12</v>
      </c>
      <c r="I280" s="28"/>
    </row>
    <row r="281" spans="1:9" ht="26.4">
      <c r="A281" s="21">
        <v>277</v>
      </c>
      <c r="B281" s="22" t="s">
        <v>408</v>
      </c>
      <c r="C281" s="22" t="s">
        <v>408</v>
      </c>
      <c r="D281" s="23" t="s">
        <v>412</v>
      </c>
      <c r="E281" s="24" t="s">
        <v>11</v>
      </c>
      <c r="F281" s="25">
        <f>VLOOKUP(B281,'Rata incidenței 26.03.2021'!A:D,4,0)</f>
        <v>2.98</v>
      </c>
      <c r="G281" s="26" t="s">
        <v>12</v>
      </c>
      <c r="H281" s="20" t="s">
        <v>12</v>
      </c>
      <c r="I281" s="28"/>
    </row>
    <row r="282" spans="1:9" ht="26.4">
      <c r="A282" s="21">
        <v>278</v>
      </c>
      <c r="B282" s="22" t="s">
        <v>408</v>
      </c>
      <c r="C282" s="22" t="s">
        <v>408</v>
      </c>
      <c r="D282" s="23" t="s">
        <v>413</v>
      </c>
      <c r="E282" s="24" t="s">
        <v>11</v>
      </c>
      <c r="F282" s="25">
        <f>VLOOKUP(B282,'Rata incidenței 26.03.2021'!A:D,4,0)</f>
        <v>2.98</v>
      </c>
      <c r="G282" s="26" t="s">
        <v>12</v>
      </c>
      <c r="H282" s="20" t="s">
        <v>12</v>
      </c>
      <c r="I282" s="28"/>
    </row>
    <row r="283" spans="1:9" ht="26.4">
      <c r="A283" s="21">
        <v>279</v>
      </c>
      <c r="B283" s="22" t="s">
        <v>408</v>
      </c>
      <c r="C283" s="22" t="s">
        <v>408</v>
      </c>
      <c r="D283" s="23" t="s">
        <v>414</v>
      </c>
      <c r="E283" s="24" t="s">
        <v>11</v>
      </c>
      <c r="F283" s="25">
        <f>VLOOKUP(B283,'Rata incidenței 26.03.2021'!A:D,4,0)</f>
        <v>2.98</v>
      </c>
      <c r="G283" s="26" t="s">
        <v>12</v>
      </c>
      <c r="H283" s="20" t="s">
        <v>12</v>
      </c>
      <c r="I283" s="28"/>
    </row>
    <row r="284" spans="1:9">
      <c r="A284" s="21">
        <v>280</v>
      </c>
      <c r="B284" s="22" t="s">
        <v>408</v>
      </c>
      <c r="C284" s="22" t="s">
        <v>408</v>
      </c>
      <c r="D284" s="23" t="s">
        <v>415</v>
      </c>
      <c r="E284" s="24" t="s">
        <v>11</v>
      </c>
      <c r="F284" s="25">
        <f>VLOOKUP(B284,'Rata incidenței 26.03.2021'!A:D,4,0)</f>
        <v>2.98</v>
      </c>
      <c r="G284" s="26" t="s">
        <v>12</v>
      </c>
      <c r="H284" s="20" t="s">
        <v>12</v>
      </c>
      <c r="I284" s="28"/>
    </row>
    <row r="285" spans="1:9">
      <c r="A285" s="21">
        <v>281</v>
      </c>
      <c r="B285" s="22" t="s">
        <v>408</v>
      </c>
      <c r="C285" s="22" t="s">
        <v>408</v>
      </c>
      <c r="D285" s="23" t="s">
        <v>416</v>
      </c>
      <c r="E285" s="24" t="s">
        <v>11</v>
      </c>
      <c r="F285" s="25">
        <f>VLOOKUP(B285,'Rata incidenței 26.03.2021'!A:D,4,0)</f>
        <v>2.98</v>
      </c>
      <c r="G285" s="26" t="s">
        <v>12</v>
      </c>
      <c r="H285" s="20" t="s">
        <v>12</v>
      </c>
      <c r="I285" s="28"/>
    </row>
    <row r="286" spans="1:9" ht="26.4">
      <c r="A286" s="21">
        <v>282</v>
      </c>
      <c r="B286" s="22" t="s">
        <v>408</v>
      </c>
      <c r="C286" s="22" t="s">
        <v>408</v>
      </c>
      <c r="D286" s="23" t="s">
        <v>417</v>
      </c>
      <c r="E286" s="24" t="s">
        <v>11</v>
      </c>
      <c r="F286" s="25">
        <f>VLOOKUP(B286,'Rata incidenței 26.03.2021'!A:D,4,0)</f>
        <v>2.98</v>
      </c>
      <c r="G286" s="26" t="s">
        <v>12</v>
      </c>
      <c r="H286" s="20" t="s">
        <v>12</v>
      </c>
      <c r="I286" s="28"/>
    </row>
    <row r="287" spans="1:9">
      <c r="A287" s="21">
        <v>283</v>
      </c>
      <c r="B287" s="22" t="s">
        <v>408</v>
      </c>
      <c r="C287" s="22" t="s">
        <v>408</v>
      </c>
      <c r="D287" s="23" t="s">
        <v>418</v>
      </c>
      <c r="E287" s="24" t="s">
        <v>11</v>
      </c>
      <c r="F287" s="25">
        <f>VLOOKUP(B287,'Rata incidenței 26.03.2021'!A:D,4,0)</f>
        <v>2.98</v>
      </c>
      <c r="G287" s="26" t="s">
        <v>12</v>
      </c>
      <c r="H287" s="20" t="s">
        <v>12</v>
      </c>
      <c r="I287" s="28"/>
    </row>
    <row r="288" spans="1:9">
      <c r="A288" s="21">
        <v>284</v>
      </c>
      <c r="B288" s="22" t="s">
        <v>408</v>
      </c>
      <c r="C288" s="22" t="s">
        <v>408</v>
      </c>
      <c r="D288" s="23" t="s">
        <v>419</v>
      </c>
      <c r="E288" s="24" t="s">
        <v>11</v>
      </c>
      <c r="F288" s="25">
        <f>VLOOKUP(B288,'Rata incidenței 26.03.2021'!A:D,4,0)</f>
        <v>2.98</v>
      </c>
      <c r="G288" s="26" t="s">
        <v>12</v>
      </c>
      <c r="H288" s="20" t="s">
        <v>12</v>
      </c>
      <c r="I288" s="28"/>
    </row>
    <row r="289" spans="1:9">
      <c r="A289" s="21">
        <v>285</v>
      </c>
      <c r="B289" s="22" t="s">
        <v>408</v>
      </c>
      <c r="C289" s="22" t="s">
        <v>420</v>
      </c>
      <c r="D289" s="23" t="s">
        <v>421</v>
      </c>
      <c r="E289" s="24" t="s">
        <v>11</v>
      </c>
      <c r="F289" s="25">
        <f>VLOOKUP(B289,'Rata incidenței 26.03.2021'!A:D,4,0)</f>
        <v>2.98</v>
      </c>
      <c r="G289" s="26" t="s">
        <v>12</v>
      </c>
      <c r="H289" s="20" t="s">
        <v>12</v>
      </c>
      <c r="I289" s="28"/>
    </row>
    <row r="290" spans="1:9">
      <c r="A290" s="21">
        <v>286</v>
      </c>
      <c r="B290" s="22" t="s">
        <v>408</v>
      </c>
      <c r="C290" s="22" t="s">
        <v>420</v>
      </c>
      <c r="D290" s="23" t="s">
        <v>422</v>
      </c>
      <c r="E290" s="24" t="s">
        <v>11</v>
      </c>
      <c r="F290" s="25">
        <f>VLOOKUP(B290,'Rata incidenței 26.03.2021'!A:D,4,0)</f>
        <v>2.98</v>
      </c>
      <c r="G290" s="26" t="s">
        <v>12</v>
      </c>
      <c r="H290" s="20" t="s">
        <v>12</v>
      </c>
      <c r="I290" s="28"/>
    </row>
    <row r="291" spans="1:9">
      <c r="A291" s="21">
        <v>287</v>
      </c>
      <c r="B291" s="22" t="s">
        <v>408</v>
      </c>
      <c r="C291" s="22" t="s">
        <v>408</v>
      </c>
      <c r="D291" s="23" t="s">
        <v>423</v>
      </c>
      <c r="E291" s="24" t="s">
        <v>11</v>
      </c>
      <c r="F291" s="25">
        <f>VLOOKUP(B291,'Rata incidenței 26.03.2021'!A:D,4,0)</f>
        <v>2.98</v>
      </c>
      <c r="G291" s="26" t="s">
        <v>12</v>
      </c>
      <c r="H291" s="20" t="s">
        <v>12</v>
      </c>
      <c r="I291" s="28"/>
    </row>
    <row r="292" spans="1:9" ht="26.4">
      <c r="A292" s="21">
        <v>288</v>
      </c>
      <c r="B292" s="22" t="s">
        <v>408</v>
      </c>
      <c r="C292" s="22" t="s">
        <v>408</v>
      </c>
      <c r="D292" s="23" t="s">
        <v>424</v>
      </c>
      <c r="E292" s="24" t="s">
        <v>11</v>
      </c>
      <c r="F292" s="25">
        <f>VLOOKUP(B292,'Rata incidenței 26.03.2021'!A:D,4,0)</f>
        <v>2.98</v>
      </c>
      <c r="G292" s="26" t="s">
        <v>12</v>
      </c>
      <c r="H292" s="20" t="s">
        <v>12</v>
      </c>
      <c r="I292" s="28"/>
    </row>
    <row r="293" spans="1:9">
      <c r="A293" s="21">
        <v>289</v>
      </c>
      <c r="B293" s="22" t="s">
        <v>408</v>
      </c>
      <c r="C293" s="22" t="s">
        <v>425</v>
      </c>
      <c r="D293" s="23" t="s">
        <v>426</v>
      </c>
      <c r="E293" s="24" t="s">
        <v>11</v>
      </c>
      <c r="F293" s="25">
        <f>VLOOKUP(B293,'Rata incidenței 26.03.2021'!A:D,4,0)</f>
        <v>2.98</v>
      </c>
      <c r="G293" s="26" t="s">
        <v>12</v>
      </c>
      <c r="H293" s="20" t="s">
        <v>12</v>
      </c>
      <c r="I293" s="28"/>
    </row>
    <row r="294" spans="1:9">
      <c r="A294" s="21">
        <v>290</v>
      </c>
      <c r="B294" s="22" t="s">
        <v>408</v>
      </c>
      <c r="C294" s="22" t="s">
        <v>408</v>
      </c>
      <c r="D294" s="23" t="s">
        <v>427</v>
      </c>
      <c r="E294" s="24" t="s">
        <v>11</v>
      </c>
      <c r="F294" s="25">
        <f>VLOOKUP(B294,'Rata incidenței 26.03.2021'!A:D,4,0)</f>
        <v>2.98</v>
      </c>
      <c r="G294" s="26" t="s">
        <v>12</v>
      </c>
      <c r="H294" s="20" t="s">
        <v>12</v>
      </c>
      <c r="I294" s="28"/>
    </row>
    <row r="295" spans="1:9">
      <c r="A295" s="21">
        <v>291</v>
      </c>
      <c r="B295" s="22" t="s">
        <v>408</v>
      </c>
      <c r="C295" s="22" t="s">
        <v>408</v>
      </c>
      <c r="D295" s="23" t="s">
        <v>428</v>
      </c>
      <c r="E295" s="24" t="s">
        <v>11</v>
      </c>
      <c r="F295" s="25">
        <f>VLOOKUP(B295,'Rata incidenței 26.03.2021'!A:D,4,0)</f>
        <v>2.98</v>
      </c>
      <c r="G295" s="26" t="s">
        <v>12</v>
      </c>
      <c r="H295" s="20" t="s">
        <v>12</v>
      </c>
      <c r="I295" s="28"/>
    </row>
    <row r="296" spans="1:9">
      <c r="A296" s="21">
        <v>292</v>
      </c>
      <c r="B296" s="22" t="s">
        <v>408</v>
      </c>
      <c r="C296" s="22" t="s">
        <v>408</v>
      </c>
      <c r="D296" s="23" t="s">
        <v>429</v>
      </c>
      <c r="E296" s="24" t="s">
        <v>11</v>
      </c>
      <c r="F296" s="25">
        <f>VLOOKUP(B296,'Rata incidenței 26.03.2021'!A:D,4,0)</f>
        <v>2.98</v>
      </c>
      <c r="G296" s="26" t="s">
        <v>12</v>
      </c>
      <c r="H296" s="20" t="s">
        <v>12</v>
      </c>
      <c r="I296" s="28"/>
    </row>
    <row r="297" spans="1:9">
      <c r="A297" s="21">
        <v>293</v>
      </c>
      <c r="B297" s="22" t="s">
        <v>408</v>
      </c>
      <c r="C297" s="22" t="s">
        <v>408</v>
      </c>
      <c r="D297" s="23" t="s">
        <v>430</v>
      </c>
      <c r="E297" s="24" t="s">
        <v>11</v>
      </c>
      <c r="F297" s="25">
        <f>VLOOKUP(B297,'Rata incidenței 26.03.2021'!A:D,4,0)</f>
        <v>2.98</v>
      </c>
      <c r="G297" s="26" t="s">
        <v>12</v>
      </c>
      <c r="H297" s="20" t="s">
        <v>12</v>
      </c>
      <c r="I297" s="28"/>
    </row>
    <row r="298" spans="1:9" ht="26.4">
      <c r="A298" s="21">
        <v>294</v>
      </c>
      <c r="B298" s="22" t="s">
        <v>408</v>
      </c>
      <c r="C298" s="22" t="s">
        <v>408</v>
      </c>
      <c r="D298" s="23" t="s">
        <v>431</v>
      </c>
      <c r="E298" s="24" t="s">
        <v>11</v>
      </c>
      <c r="F298" s="25">
        <f>VLOOKUP(B298,'Rata incidenței 26.03.2021'!A:D,4,0)</f>
        <v>2.98</v>
      </c>
      <c r="G298" s="26" t="s">
        <v>12</v>
      </c>
      <c r="H298" s="20" t="s">
        <v>12</v>
      </c>
      <c r="I298" s="28"/>
    </row>
    <row r="299" spans="1:9" ht="26.4">
      <c r="A299" s="21">
        <v>295</v>
      </c>
      <c r="B299" s="22" t="s">
        <v>408</v>
      </c>
      <c r="C299" s="22" t="s">
        <v>408</v>
      </c>
      <c r="D299" s="23" t="s">
        <v>432</v>
      </c>
      <c r="E299" s="24" t="s">
        <v>11</v>
      </c>
      <c r="F299" s="25">
        <f>VLOOKUP(B299,'Rata incidenței 26.03.2021'!A:D,4,0)</f>
        <v>2.98</v>
      </c>
      <c r="G299" s="26" t="s">
        <v>12</v>
      </c>
      <c r="H299" s="20" t="s">
        <v>12</v>
      </c>
      <c r="I299" s="28"/>
    </row>
    <row r="300" spans="1:9" ht="26.4">
      <c r="A300" s="21">
        <v>296</v>
      </c>
      <c r="B300" s="22" t="s">
        <v>408</v>
      </c>
      <c r="C300" s="22" t="s">
        <v>408</v>
      </c>
      <c r="D300" s="23" t="s">
        <v>433</v>
      </c>
      <c r="E300" s="24" t="s">
        <v>11</v>
      </c>
      <c r="F300" s="25">
        <f>VLOOKUP(B300,'Rata incidenței 26.03.2021'!A:D,4,0)</f>
        <v>2.98</v>
      </c>
      <c r="G300" s="26" t="s">
        <v>12</v>
      </c>
      <c r="H300" s="20" t="s">
        <v>12</v>
      </c>
      <c r="I300" s="28"/>
    </row>
    <row r="301" spans="1:9" ht="26.4">
      <c r="A301" s="21">
        <v>297</v>
      </c>
      <c r="B301" s="22" t="s">
        <v>408</v>
      </c>
      <c r="C301" s="22" t="s">
        <v>408</v>
      </c>
      <c r="D301" s="23" t="s">
        <v>434</v>
      </c>
      <c r="E301" s="24" t="s">
        <v>11</v>
      </c>
      <c r="F301" s="25">
        <f>VLOOKUP(B301,'Rata incidenței 26.03.2021'!A:D,4,0)</f>
        <v>2.98</v>
      </c>
      <c r="G301" s="26" t="s">
        <v>12</v>
      </c>
      <c r="H301" s="20" t="s">
        <v>12</v>
      </c>
      <c r="I301" s="28"/>
    </row>
    <row r="302" spans="1:9" ht="26.4">
      <c r="A302" s="21">
        <v>298</v>
      </c>
      <c r="B302" s="22" t="s">
        <v>408</v>
      </c>
      <c r="C302" s="22" t="s">
        <v>408</v>
      </c>
      <c r="D302" s="23" t="s">
        <v>435</v>
      </c>
      <c r="E302" s="24" t="s">
        <v>11</v>
      </c>
      <c r="F302" s="25">
        <f>VLOOKUP(B302,'Rata incidenței 26.03.2021'!A:D,4,0)</f>
        <v>2.98</v>
      </c>
      <c r="G302" s="26" t="s">
        <v>12</v>
      </c>
      <c r="H302" s="20" t="s">
        <v>12</v>
      </c>
      <c r="I302" s="28"/>
    </row>
    <row r="303" spans="1:9" ht="26.4">
      <c r="A303" s="21">
        <v>299</v>
      </c>
      <c r="B303" s="22" t="s">
        <v>408</v>
      </c>
      <c r="C303" s="22" t="s">
        <v>408</v>
      </c>
      <c r="D303" s="23" t="s">
        <v>436</v>
      </c>
      <c r="E303" s="24" t="s">
        <v>11</v>
      </c>
      <c r="F303" s="25">
        <f>VLOOKUP(B303,'Rata incidenței 26.03.2021'!A:D,4,0)</f>
        <v>2.98</v>
      </c>
      <c r="G303" s="26" t="s">
        <v>12</v>
      </c>
      <c r="H303" s="20" t="s">
        <v>12</v>
      </c>
      <c r="I303" s="28"/>
    </row>
    <row r="304" spans="1:9" ht="26.4">
      <c r="A304" s="21">
        <v>300</v>
      </c>
      <c r="B304" s="22" t="s">
        <v>408</v>
      </c>
      <c r="C304" s="22" t="s">
        <v>408</v>
      </c>
      <c r="D304" s="23" t="s">
        <v>437</v>
      </c>
      <c r="E304" s="24" t="s">
        <v>11</v>
      </c>
      <c r="F304" s="25">
        <f>VLOOKUP(B304,'Rata incidenței 26.03.2021'!A:D,4,0)</f>
        <v>2.98</v>
      </c>
      <c r="G304" s="26" t="s">
        <v>12</v>
      </c>
      <c r="H304" s="20" t="s">
        <v>12</v>
      </c>
      <c r="I304" s="28"/>
    </row>
    <row r="305" spans="1:9">
      <c r="A305" s="21">
        <v>301</v>
      </c>
      <c r="B305" s="22" t="s">
        <v>408</v>
      </c>
      <c r="C305" s="22" t="s">
        <v>408</v>
      </c>
      <c r="D305" s="23" t="s">
        <v>438</v>
      </c>
      <c r="E305" s="24" t="s">
        <v>11</v>
      </c>
      <c r="F305" s="25">
        <f>VLOOKUP(B305,'Rata incidenței 26.03.2021'!A:D,4,0)</f>
        <v>2.98</v>
      </c>
      <c r="G305" s="26" t="s">
        <v>12</v>
      </c>
      <c r="H305" s="20" t="s">
        <v>12</v>
      </c>
      <c r="I305" s="28"/>
    </row>
    <row r="306" spans="1:9">
      <c r="A306" s="21">
        <v>302</v>
      </c>
      <c r="B306" s="22" t="s">
        <v>408</v>
      </c>
      <c r="C306" s="22" t="s">
        <v>408</v>
      </c>
      <c r="D306" s="23" t="s">
        <v>439</v>
      </c>
      <c r="E306" s="24" t="s">
        <v>11</v>
      </c>
      <c r="F306" s="25">
        <f>VLOOKUP(B306,'Rata incidenței 26.03.2021'!A:D,4,0)</f>
        <v>2.98</v>
      </c>
      <c r="G306" s="26" t="s">
        <v>12</v>
      </c>
      <c r="H306" s="20" t="s">
        <v>12</v>
      </c>
      <c r="I306" s="28"/>
    </row>
    <row r="307" spans="1:9">
      <c r="A307" s="21">
        <v>303</v>
      </c>
      <c r="B307" s="22" t="s">
        <v>408</v>
      </c>
      <c r="C307" s="22" t="s">
        <v>408</v>
      </c>
      <c r="D307" s="23" t="s">
        <v>440</v>
      </c>
      <c r="E307" s="24" t="s">
        <v>11</v>
      </c>
      <c r="F307" s="25">
        <f>VLOOKUP(B307,'Rata incidenței 26.03.2021'!A:D,4,0)</f>
        <v>2.98</v>
      </c>
      <c r="G307" s="26" t="s">
        <v>12</v>
      </c>
      <c r="H307" s="20" t="s">
        <v>12</v>
      </c>
      <c r="I307" s="28"/>
    </row>
    <row r="308" spans="1:9">
      <c r="A308" s="21">
        <v>304</v>
      </c>
      <c r="B308" s="22" t="s">
        <v>408</v>
      </c>
      <c r="C308" s="22" t="s">
        <v>408</v>
      </c>
      <c r="D308" s="23" t="s">
        <v>441</v>
      </c>
      <c r="E308" s="24" t="s">
        <v>11</v>
      </c>
      <c r="F308" s="25">
        <f>VLOOKUP(B308,'Rata incidenței 26.03.2021'!A:D,4,0)</f>
        <v>2.98</v>
      </c>
      <c r="G308" s="26" t="s">
        <v>12</v>
      </c>
      <c r="H308" s="20" t="s">
        <v>12</v>
      </c>
      <c r="I308" s="28"/>
    </row>
    <row r="309" spans="1:9">
      <c r="A309" s="21">
        <v>305</v>
      </c>
      <c r="B309" s="22" t="s">
        <v>408</v>
      </c>
      <c r="C309" s="22" t="s">
        <v>408</v>
      </c>
      <c r="D309" s="23" t="s">
        <v>442</v>
      </c>
      <c r="E309" s="24" t="s">
        <v>11</v>
      </c>
      <c r="F309" s="25">
        <f>VLOOKUP(B309,'Rata incidenței 26.03.2021'!A:D,4,0)</f>
        <v>2.98</v>
      </c>
      <c r="G309" s="26" t="s">
        <v>12</v>
      </c>
      <c r="H309" s="20" t="s">
        <v>12</v>
      </c>
      <c r="I309" s="28"/>
    </row>
    <row r="310" spans="1:9">
      <c r="A310" s="21">
        <v>306</v>
      </c>
      <c r="B310" s="22" t="s">
        <v>408</v>
      </c>
      <c r="C310" s="22" t="s">
        <v>408</v>
      </c>
      <c r="D310" s="23" t="s">
        <v>443</v>
      </c>
      <c r="E310" s="24" t="s">
        <v>11</v>
      </c>
      <c r="F310" s="25">
        <f>VLOOKUP(B310,'Rata incidenței 26.03.2021'!A:D,4,0)</f>
        <v>2.98</v>
      </c>
      <c r="G310" s="26" t="s">
        <v>12</v>
      </c>
      <c r="H310" s="20" t="s">
        <v>12</v>
      </c>
      <c r="I310" s="28"/>
    </row>
    <row r="311" spans="1:9">
      <c r="A311" s="21">
        <v>307</v>
      </c>
      <c r="B311" s="22" t="s">
        <v>408</v>
      </c>
      <c r="C311" s="22" t="s">
        <v>408</v>
      </c>
      <c r="D311" s="23" t="s">
        <v>444</v>
      </c>
      <c r="E311" s="24" t="s">
        <v>11</v>
      </c>
      <c r="F311" s="25">
        <f>VLOOKUP(B311,'Rata incidenței 26.03.2021'!A:D,4,0)</f>
        <v>2.98</v>
      </c>
      <c r="G311" s="26" t="s">
        <v>12</v>
      </c>
      <c r="H311" s="20" t="s">
        <v>12</v>
      </c>
      <c r="I311" s="28"/>
    </row>
    <row r="312" spans="1:9">
      <c r="A312" s="21">
        <v>308</v>
      </c>
      <c r="B312" s="22" t="s">
        <v>408</v>
      </c>
      <c r="C312" s="22" t="s">
        <v>408</v>
      </c>
      <c r="D312" s="23" t="s">
        <v>445</v>
      </c>
      <c r="E312" s="24" t="s">
        <v>11</v>
      </c>
      <c r="F312" s="25">
        <f>VLOOKUP(B312,'Rata incidenței 26.03.2021'!A:D,4,0)</f>
        <v>2.98</v>
      </c>
      <c r="G312" s="26" t="s">
        <v>12</v>
      </c>
      <c r="H312" s="20" t="s">
        <v>12</v>
      </c>
      <c r="I312" s="28"/>
    </row>
    <row r="313" spans="1:9" ht="26.4">
      <c r="A313" s="21">
        <v>309</v>
      </c>
      <c r="B313" s="22" t="s">
        <v>408</v>
      </c>
      <c r="C313" s="22" t="s">
        <v>408</v>
      </c>
      <c r="D313" s="23" t="s">
        <v>446</v>
      </c>
      <c r="E313" s="24" t="s">
        <v>11</v>
      </c>
      <c r="F313" s="25">
        <f>VLOOKUP(B313,'Rata incidenței 26.03.2021'!A:D,4,0)</f>
        <v>2.98</v>
      </c>
      <c r="G313" s="26" t="s">
        <v>12</v>
      </c>
      <c r="H313" s="20" t="s">
        <v>12</v>
      </c>
      <c r="I313" s="28"/>
    </row>
    <row r="314" spans="1:9">
      <c r="A314" s="21">
        <v>310</v>
      </c>
      <c r="B314" s="22" t="s">
        <v>408</v>
      </c>
      <c r="C314" s="22" t="s">
        <v>408</v>
      </c>
      <c r="D314" s="23" t="s">
        <v>447</v>
      </c>
      <c r="E314" s="24" t="s">
        <v>11</v>
      </c>
      <c r="F314" s="25">
        <f>VLOOKUP(B314,'Rata incidenței 26.03.2021'!A:D,4,0)</f>
        <v>2.98</v>
      </c>
      <c r="G314" s="26" t="s">
        <v>12</v>
      </c>
      <c r="H314" s="20" t="s">
        <v>12</v>
      </c>
      <c r="I314" s="28"/>
    </row>
    <row r="315" spans="1:9">
      <c r="A315" s="21">
        <v>311</v>
      </c>
      <c r="B315" s="22" t="s">
        <v>408</v>
      </c>
      <c r="C315" s="22" t="s">
        <v>408</v>
      </c>
      <c r="D315" s="23" t="s">
        <v>448</v>
      </c>
      <c r="E315" s="24" t="s">
        <v>11</v>
      </c>
      <c r="F315" s="25">
        <f>VLOOKUP(B315,'Rata incidenței 26.03.2021'!A:D,4,0)</f>
        <v>2.98</v>
      </c>
      <c r="G315" s="26" t="s">
        <v>12</v>
      </c>
      <c r="H315" s="20" t="s">
        <v>12</v>
      </c>
      <c r="I315" s="28"/>
    </row>
    <row r="316" spans="1:9">
      <c r="A316" s="21">
        <v>312</v>
      </c>
      <c r="B316" s="22" t="s">
        <v>408</v>
      </c>
      <c r="C316" s="22" t="s">
        <v>408</v>
      </c>
      <c r="D316" s="23" t="s">
        <v>449</v>
      </c>
      <c r="E316" s="24" t="s">
        <v>11</v>
      </c>
      <c r="F316" s="25">
        <f>VLOOKUP(B316,'Rata incidenței 26.03.2021'!A:D,4,0)</f>
        <v>2.98</v>
      </c>
      <c r="G316" s="26" t="s">
        <v>12</v>
      </c>
      <c r="H316" s="20" t="s">
        <v>12</v>
      </c>
      <c r="I316" s="28"/>
    </row>
    <row r="317" spans="1:9">
      <c r="A317" s="21">
        <v>313</v>
      </c>
      <c r="B317" s="22" t="s">
        <v>408</v>
      </c>
      <c r="C317" s="22" t="s">
        <v>408</v>
      </c>
      <c r="D317" s="23" t="s">
        <v>450</v>
      </c>
      <c r="E317" s="24" t="s">
        <v>11</v>
      </c>
      <c r="F317" s="25">
        <f>VLOOKUP(B317,'Rata incidenței 26.03.2021'!A:D,4,0)</f>
        <v>2.98</v>
      </c>
      <c r="G317" s="26" t="s">
        <v>12</v>
      </c>
      <c r="H317" s="20" t="s">
        <v>12</v>
      </c>
      <c r="I317" s="28"/>
    </row>
    <row r="318" spans="1:9" ht="26.4">
      <c r="A318" s="21">
        <v>314</v>
      </c>
      <c r="B318" s="22" t="s">
        <v>408</v>
      </c>
      <c r="C318" s="22" t="s">
        <v>408</v>
      </c>
      <c r="D318" s="23" t="s">
        <v>451</v>
      </c>
      <c r="E318" s="24" t="s">
        <v>11</v>
      </c>
      <c r="F318" s="25">
        <f>VLOOKUP(B318,'Rata incidenței 26.03.2021'!A:D,4,0)</f>
        <v>2.98</v>
      </c>
      <c r="G318" s="26" t="s">
        <v>12</v>
      </c>
      <c r="H318" s="20" t="s">
        <v>12</v>
      </c>
      <c r="I318" s="28"/>
    </row>
    <row r="319" spans="1:9" ht="26.4">
      <c r="A319" s="21">
        <v>315</v>
      </c>
      <c r="B319" s="22" t="s">
        <v>408</v>
      </c>
      <c r="C319" s="22" t="s">
        <v>408</v>
      </c>
      <c r="D319" s="23" t="s">
        <v>452</v>
      </c>
      <c r="E319" s="24" t="s">
        <v>11</v>
      </c>
      <c r="F319" s="25">
        <f>VLOOKUP(B319,'Rata incidenței 26.03.2021'!A:D,4,0)</f>
        <v>2.98</v>
      </c>
      <c r="G319" s="26" t="s">
        <v>12</v>
      </c>
      <c r="H319" s="20" t="s">
        <v>12</v>
      </c>
      <c r="I319" s="28"/>
    </row>
    <row r="320" spans="1:9" ht="26.4">
      <c r="A320" s="21">
        <v>316</v>
      </c>
      <c r="B320" s="22" t="s">
        <v>453</v>
      </c>
      <c r="C320" s="22" t="s">
        <v>453</v>
      </c>
      <c r="D320" s="23" t="s">
        <v>454</v>
      </c>
      <c r="E320" s="27" t="s">
        <v>24</v>
      </c>
      <c r="F320" s="25">
        <f>VLOOKUP(B320,'Rata incidenței 26.03.2021'!A:D,4,0)</f>
        <v>0.53</v>
      </c>
      <c r="G320" s="26" t="s">
        <v>12</v>
      </c>
      <c r="H320" s="20" t="s">
        <v>12</v>
      </c>
      <c r="I320" s="28"/>
    </row>
    <row r="321" spans="1:9" ht="26.4">
      <c r="A321" s="21">
        <v>317</v>
      </c>
      <c r="B321" s="22" t="s">
        <v>453</v>
      </c>
      <c r="C321" s="22" t="s">
        <v>453</v>
      </c>
      <c r="D321" s="23" t="s">
        <v>455</v>
      </c>
      <c r="E321" s="27" t="s">
        <v>24</v>
      </c>
      <c r="F321" s="25">
        <f>VLOOKUP(B321,'Rata incidenței 26.03.2021'!A:D,4,0)</f>
        <v>0.53</v>
      </c>
      <c r="G321" s="26" t="s">
        <v>12</v>
      </c>
      <c r="H321" s="20" t="s">
        <v>12</v>
      </c>
      <c r="I321" s="28"/>
    </row>
    <row r="322" spans="1:9">
      <c r="A322" s="21">
        <v>318</v>
      </c>
      <c r="B322" s="22" t="s">
        <v>453</v>
      </c>
      <c r="C322" s="22" t="s">
        <v>456</v>
      </c>
      <c r="D322" s="23" t="s">
        <v>457</v>
      </c>
      <c r="E322" s="27" t="s">
        <v>24</v>
      </c>
      <c r="F322" s="25">
        <f>VLOOKUP(B322,'Rata incidenței 26.03.2021'!A:D,4,0)</f>
        <v>0.53</v>
      </c>
      <c r="G322" s="26" t="s">
        <v>12</v>
      </c>
      <c r="H322" s="20" t="s">
        <v>12</v>
      </c>
      <c r="I322" s="28"/>
    </row>
    <row r="323" spans="1:9">
      <c r="A323" s="21">
        <v>319</v>
      </c>
      <c r="B323" s="22" t="s">
        <v>458</v>
      </c>
      <c r="C323" s="22" t="s">
        <v>458</v>
      </c>
      <c r="D323" s="23" t="s">
        <v>459</v>
      </c>
      <c r="E323" s="34" t="s">
        <v>252</v>
      </c>
      <c r="F323" s="25">
        <f>VLOOKUP(B323,'Rata incidenței 26.03.2021'!A:D,4,0)</f>
        <v>3.22</v>
      </c>
      <c r="G323" s="26" t="s">
        <v>12</v>
      </c>
      <c r="H323" s="20" t="s">
        <v>12</v>
      </c>
      <c r="I323" s="28"/>
    </row>
    <row r="324" spans="1:9">
      <c r="A324" s="21">
        <v>320</v>
      </c>
      <c r="B324" s="22" t="s">
        <v>458</v>
      </c>
      <c r="C324" s="22" t="s">
        <v>458</v>
      </c>
      <c r="D324" s="23" t="s">
        <v>460</v>
      </c>
      <c r="E324" s="34" t="s">
        <v>252</v>
      </c>
      <c r="F324" s="25">
        <f>VLOOKUP(B324,'Rata incidenței 26.03.2021'!A:D,4,0)</f>
        <v>3.22</v>
      </c>
      <c r="G324" s="26" t="s">
        <v>12</v>
      </c>
      <c r="H324" s="20" t="s">
        <v>12</v>
      </c>
      <c r="I324" s="28"/>
    </row>
    <row r="325" spans="1:9" ht="26.4">
      <c r="A325" s="21">
        <v>321</v>
      </c>
      <c r="B325" s="22" t="s">
        <v>458</v>
      </c>
      <c r="C325" s="22" t="s">
        <v>461</v>
      </c>
      <c r="D325" s="23" t="s">
        <v>462</v>
      </c>
      <c r="E325" s="34" t="s">
        <v>252</v>
      </c>
      <c r="F325" s="25">
        <f>VLOOKUP(B325,'Rata incidenței 26.03.2021'!A:D,4,0)</f>
        <v>3.22</v>
      </c>
      <c r="G325" s="26" t="s">
        <v>12</v>
      </c>
      <c r="H325" s="20" t="s">
        <v>12</v>
      </c>
      <c r="I325" s="28"/>
    </row>
    <row r="326" spans="1:9">
      <c r="A326" s="21">
        <v>322</v>
      </c>
      <c r="B326" s="22" t="s">
        <v>458</v>
      </c>
      <c r="C326" s="22" t="s">
        <v>461</v>
      </c>
      <c r="D326" s="23" t="s">
        <v>463</v>
      </c>
      <c r="E326" s="34" t="s">
        <v>252</v>
      </c>
      <c r="F326" s="25">
        <f>VLOOKUP(B326,'Rata incidenței 26.03.2021'!A:D,4,0)</f>
        <v>3.22</v>
      </c>
      <c r="G326" s="26" t="s">
        <v>12</v>
      </c>
      <c r="H326" s="20" t="s">
        <v>12</v>
      </c>
      <c r="I326" s="28"/>
    </row>
    <row r="327" spans="1:9">
      <c r="A327" s="21">
        <v>323</v>
      </c>
      <c r="B327" s="22" t="s">
        <v>458</v>
      </c>
      <c r="C327" s="22" t="s">
        <v>464</v>
      </c>
      <c r="D327" s="23" t="s">
        <v>465</v>
      </c>
      <c r="E327" s="34" t="s">
        <v>252</v>
      </c>
      <c r="F327" s="25">
        <f>VLOOKUP(B327,'Rata incidenței 26.03.2021'!A:D,4,0)</f>
        <v>3.22</v>
      </c>
      <c r="G327" s="26" t="s">
        <v>12</v>
      </c>
      <c r="H327" s="20" t="s">
        <v>12</v>
      </c>
      <c r="I327" s="28"/>
    </row>
    <row r="328" spans="1:9">
      <c r="A328" s="21">
        <v>324</v>
      </c>
      <c r="B328" s="22" t="s">
        <v>458</v>
      </c>
      <c r="C328" s="22" t="s">
        <v>464</v>
      </c>
      <c r="D328" s="23" t="s">
        <v>466</v>
      </c>
      <c r="E328" s="34" t="s">
        <v>252</v>
      </c>
      <c r="F328" s="25">
        <f>VLOOKUP(B328,'Rata incidenței 26.03.2021'!A:D,4,0)</f>
        <v>3.22</v>
      </c>
      <c r="G328" s="26" t="s">
        <v>12</v>
      </c>
      <c r="H328" s="20" t="s">
        <v>12</v>
      </c>
      <c r="I328" s="28"/>
    </row>
    <row r="329" spans="1:9" ht="26.4">
      <c r="A329" s="21">
        <v>325</v>
      </c>
      <c r="B329" s="22" t="s">
        <v>467</v>
      </c>
      <c r="C329" s="22" t="s">
        <v>467</v>
      </c>
      <c r="D329" s="23" t="s">
        <v>468</v>
      </c>
      <c r="E329" s="27" t="s">
        <v>24</v>
      </c>
      <c r="F329" s="25">
        <f>VLOOKUP(B329,'Rata incidenței 26.03.2021'!A:D,4,0)</f>
        <v>0.66</v>
      </c>
      <c r="G329" s="26" t="s">
        <v>12</v>
      </c>
      <c r="H329" s="20" t="s">
        <v>12</v>
      </c>
      <c r="I329" s="28"/>
    </row>
    <row r="330" spans="1:9">
      <c r="A330" s="21">
        <v>326</v>
      </c>
      <c r="B330" s="22" t="s">
        <v>467</v>
      </c>
      <c r="C330" s="22" t="s">
        <v>469</v>
      </c>
      <c r="D330" s="23" t="s">
        <v>470</v>
      </c>
      <c r="E330" s="27" t="s">
        <v>24</v>
      </c>
      <c r="F330" s="25">
        <f>VLOOKUP(B330,'Rata incidenței 26.03.2021'!A:D,4,0)</f>
        <v>0.66</v>
      </c>
      <c r="G330" s="26" t="s">
        <v>12</v>
      </c>
      <c r="H330" s="20" t="s">
        <v>12</v>
      </c>
      <c r="I330" s="28"/>
    </row>
    <row r="331" spans="1:9">
      <c r="A331" s="21">
        <v>327</v>
      </c>
      <c r="B331" s="22" t="s">
        <v>467</v>
      </c>
      <c r="C331" s="22" t="s">
        <v>469</v>
      </c>
      <c r="D331" s="23" t="s">
        <v>471</v>
      </c>
      <c r="E331" s="27" t="s">
        <v>24</v>
      </c>
      <c r="F331" s="25">
        <f>VLOOKUP(B331,'Rata incidenței 26.03.2021'!A:D,4,0)</f>
        <v>0.66</v>
      </c>
      <c r="G331" s="26" t="s">
        <v>12</v>
      </c>
      <c r="H331" s="20" t="s">
        <v>12</v>
      </c>
      <c r="I331" s="28"/>
    </row>
    <row r="332" spans="1:9" ht="26.4">
      <c r="A332" s="21">
        <v>328</v>
      </c>
      <c r="B332" s="22" t="s">
        <v>467</v>
      </c>
      <c r="C332" s="22" t="s">
        <v>467</v>
      </c>
      <c r="D332" s="23" t="s">
        <v>472</v>
      </c>
      <c r="E332" s="27" t="s">
        <v>24</v>
      </c>
      <c r="F332" s="25">
        <f>VLOOKUP(B332,'Rata incidenței 26.03.2021'!A:D,4,0)</f>
        <v>0.66</v>
      </c>
      <c r="G332" s="26" t="s">
        <v>12</v>
      </c>
      <c r="H332" s="20" t="s">
        <v>12</v>
      </c>
      <c r="I332" s="28"/>
    </row>
    <row r="333" spans="1:9" ht="26.4">
      <c r="A333" s="21">
        <v>329</v>
      </c>
      <c r="B333" s="22" t="s">
        <v>467</v>
      </c>
      <c r="C333" s="22" t="s">
        <v>473</v>
      </c>
      <c r="D333" s="23" t="s">
        <v>474</v>
      </c>
      <c r="E333" s="27" t="s">
        <v>24</v>
      </c>
      <c r="F333" s="25">
        <f>VLOOKUP(B333,'Rata incidenței 26.03.2021'!A:D,4,0)</f>
        <v>0.66</v>
      </c>
      <c r="G333" s="26" t="s">
        <v>12</v>
      </c>
      <c r="H333" s="20" t="s">
        <v>12</v>
      </c>
      <c r="I333" s="28"/>
    </row>
    <row r="334" spans="1:9">
      <c r="A334" s="21">
        <v>330</v>
      </c>
      <c r="B334" s="22" t="s">
        <v>467</v>
      </c>
      <c r="C334" s="22" t="s">
        <v>473</v>
      </c>
      <c r="D334" s="23" t="s">
        <v>475</v>
      </c>
      <c r="E334" s="27" t="s">
        <v>24</v>
      </c>
      <c r="F334" s="25">
        <f>VLOOKUP(B334,'Rata incidenței 26.03.2021'!A:D,4,0)</f>
        <v>0.66</v>
      </c>
      <c r="G334" s="26" t="s">
        <v>12</v>
      </c>
      <c r="H334" s="20" t="s">
        <v>12</v>
      </c>
      <c r="I334" s="28"/>
    </row>
    <row r="335" spans="1:9">
      <c r="A335" s="21">
        <v>331</v>
      </c>
      <c r="B335" s="22" t="s">
        <v>476</v>
      </c>
      <c r="C335" s="22" t="s">
        <v>476</v>
      </c>
      <c r="D335" s="23" t="s">
        <v>477</v>
      </c>
      <c r="E335" s="27" t="s">
        <v>24</v>
      </c>
      <c r="F335" s="25">
        <f>VLOOKUP(B335,'Rata incidenței 26.03.2021'!A:D,4,0)</f>
        <v>0</v>
      </c>
      <c r="G335" s="26" t="s">
        <v>12</v>
      </c>
      <c r="H335" s="20" t="s">
        <v>12</v>
      </c>
      <c r="I335" s="28"/>
    </row>
    <row r="336" spans="1:9">
      <c r="A336" s="21">
        <v>332</v>
      </c>
      <c r="B336" s="22" t="s">
        <v>476</v>
      </c>
      <c r="C336" s="22" t="s">
        <v>478</v>
      </c>
      <c r="D336" s="23" t="s">
        <v>479</v>
      </c>
      <c r="E336" s="27" t="s">
        <v>24</v>
      </c>
      <c r="F336" s="25">
        <f>VLOOKUP(B336,'Rata incidenței 26.03.2021'!A:D,4,0)</f>
        <v>0</v>
      </c>
      <c r="G336" s="26" t="s">
        <v>12</v>
      </c>
      <c r="H336" s="20" t="s">
        <v>12</v>
      </c>
      <c r="I336" s="28"/>
    </row>
    <row r="337" spans="1:9">
      <c r="A337" s="21">
        <v>333</v>
      </c>
      <c r="B337" s="22" t="s">
        <v>476</v>
      </c>
      <c r="C337" s="22" t="s">
        <v>476</v>
      </c>
      <c r="D337" s="23" t="s">
        <v>480</v>
      </c>
      <c r="E337" s="27" t="s">
        <v>24</v>
      </c>
      <c r="F337" s="25">
        <f>VLOOKUP(B337,'Rata incidenței 26.03.2021'!A:D,4,0)</f>
        <v>0</v>
      </c>
      <c r="G337" s="26" t="s">
        <v>12</v>
      </c>
      <c r="H337" s="20" t="s">
        <v>12</v>
      </c>
      <c r="I337" s="28"/>
    </row>
    <row r="338" spans="1:9">
      <c r="A338" s="21">
        <v>334</v>
      </c>
      <c r="B338" s="22" t="s">
        <v>481</v>
      </c>
      <c r="C338" s="22" t="s">
        <v>481</v>
      </c>
      <c r="D338" s="23" t="s">
        <v>482</v>
      </c>
      <c r="E338" s="24" t="s">
        <v>11</v>
      </c>
      <c r="F338" s="25">
        <f>VLOOKUP(B338,'Rata incidenței 26.03.2021'!A:D,4,0)</f>
        <v>2.66</v>
      </c>
      <c r="G338" s="26" t="s">
        <v>12</v>
      </c>
      <c r="H338" s="20" t="s">
        <v>12</v>
      </c>
      <c r="I338" s="28"/>
    </row>
    <row r="339" spans="1:9">
      <c r="A339" s="21">
        <v>335</v>
      </c>
      <c r="B339" s="22" t="s">
        <v>481</v>
      </c>
      <c r="C339" s="22" t="s">
        <v>483</v>
      </c>
      <c r="D339" s="23" t="s">
        <v>484</v>
      </c>
      <c r="E339" s="24" t="s">
        <v>11</v>
      </c>
      <c r="F339" s="25">
        <f>VLOOKUP(B339,'Rata incidenței 26.03.2021'!A:D,4,0)</f>
        <v>2.66</v>
      </c>
      <c r="G339" s="26" t="s">
        <v>12</v>
      </c>
      <c r="H339" s="20" t="s">
        <v>12</v>
      </c>
      <c r="I339" s="28"/>
    </row>
    <row r="340" spans="1:9">
      <c r="A340" s="21">
        <v>336</v>
      </c>
      <c r="B340" s="22" t="s">
        <v>481</v>
      </c>
      <c r="C340" s="22" t="s">
        <v>483</v>
      </c>
      <c r="D340" s="23" t="s">
        <v>485</v>
      </c>
      <c r="E340" s="24" t="s">
        <v>11</v>
      </c>
      <c r="F340" s="25">
        <f>VLOOKUP(B340,'Rata incidenței 26.03.2021'!A:D,4,0)</f>
        <v>2.66</v>
      </c>
      <c r="G340" s="26" t="s">
        <v>12</v>
      </c>
      <c r="H340" s="20" t="s">
        <v>12</v>
      </c>
      <c r="I340" s="28"/>
    </row>
    <row r="341" spans="1:9" ht="26.4">
      <c r="A341" s="21">
        <v>337</v>
      </c>
      <c r="B341" s="22" t="s">
        <v>481</v>
      </c>
      <c r="C341" s="22" t="s">
        <v>481</v>
      </c>
      <c r="D341" s="23" t="s">
        <v>486</v>
      </c>
      <c r="E341" s="24" t="s">
        <v>11</v>
      </c>
      <c r="F341" s="25">
        <f>VLOOKUP(B341,'Rata incidenței 26.03.2021'!A:D,4,0)</f>
        <v>2.66</v>
      </c>
      <c r="G341" s="26" t="s">
        <v>12</v>
      </c>
      <c r="H341" s="20" t="s">
        <v>12</v>
      </c>
      <c r="I341" s="28"/>
    </row>
    <row r="342" spans="1:9">
      <c r="A342" s="21">
        <v>338</v>
      </c>
      <c r="B342" s="22" t="s">
        <v>487</v>
      </c>
      <c r="C342" s="22" t="s">
        <v>487</v>
      </c>
      <c r="D342" s="23" t="s">
        <v>488</v>
      </c>
      <c r="E342" s="24" t="s">
        <v>11</v>
      </c>
      <c r="F342" s="25">
        <f>VLOOKUP(B342,'Rata incidenței 26.03.2021'!A:D,4,0)</f>
        <v>2.35</v>
      </c>
      <c r="G342" s="26" t="s">
        <v>12</v>
      </c>
      <c r="H342" s="20" t="s">
        <v>12</v>
      </c>
      <c r="I342" s="28"/>
    </row>
    <row r="343" spans="1:9">
      <c r="A343" s="21">
        <v>339</v>
      </c>
      <c r="B343" s="22" t="s">
        <v>487</v>
      </c>
      <c r="C343" s="22" t="s">
        <v>489</v>
      </c>
      <c r="D343" s="23" t="s">
        <v>490</v>
      </c>
      <c r="E343" s="24" t="s">
        <v>11</v>
      </c>
      <c r="F343" s="25">
        <f>VLOOKUP(B343,'Rata incidenței 26.03.2021'!A:D,4,0)</f>
        <v>2.35</v>
      </c>
      <c r="G343" s="26" t="s">
        <v>12</v>
      </c>
      <c r="H343" s="20" t="s">
        <v>12</v>
      </c>
      <c r="I343" s="28"/>
    </row>
    <row r="344" spans="1:9">
      <c r="A344" s="21">
        <v>340</v>
      </c>
      <c r="B344" s="22" t="s">
        <v>487</v>
      </c>
      <c r="C344" s="22" t="s">
        <v>489</v>
      </c>
      <c r="D344" s="23" t="s">
        <v>491</v>
      </c>
      <c r="E344" s="24" t="s">
        <v>11</v>
      </c>
      <c r="F344" s="25">
        <f>VLOOKUP(B344,'Rata incidenței 26.03.2021'!A:D,4,0)</f>
        <v>2.35</v>
      </c>
      <c r="G344" s="26" t="s">
        <v>12</v>
      </c>
      <c r="H344" s="20" t="s">
        <v>12</v>
      </c>
      <c r="I344" s="28"/>
    </row>
    <row r="345" spans="1:9">
      <c r="A345" s="21">
        <v>341</v>
      </c>
      <c r="B345" s="22" t="s">
        <v>487</v>
      </c>
      <c r="C345" s="22" t="s">
        <v>487</v>
      </c>
      <c r="D345" s="23" t="s">
        <v>492</v>
      </c>
      <c r="E345" s="24" t="s">
        <v>11</v>
      </c>
      <c r="F345" s="25">
        <f>VLOOKUP(B345,'Rata incidenței 26.03.2021'!A:D,4,0)</f>
        <v>2.35</v>
      </c>
      <c r="G345" s="26" t="s">
        <v>12</v>
      </c>
      <c r="H345" s="20" t="s">
        <v>12</v>
      </c>
      <c r="I345" s="28"/>
    </row>
    <row r="346" spans="1:9">
      <c r="A346" s="21">
        <v>342</v>
      </c>
      <c r="B346" s="22" t="s">
        <v>487</v>
      </c>
      <c r="C346" s="22" t="s">
        <v>493</v>
      </c>
      <c r="D346" s="23" t="s">
        <v>494</v>
      </c>
      <c r="E346" s="24" t="s">
        <v>11</v>
      </c>
      <c r="F346" s="25">
        <f>VLOOKUP(B346,'Rata incidenței 26.03.2021'!A:D,4,0)</f>
        <v>2.35</v>
      </c>
      <c r="G346" s="26" t="s">
        <v>12</v>
      </c>
      <c r="H346" s="20" t="s">
        <v>12</v>
      </c>
      <c r="I346" s="28"/>
    </row>
    <row r="347" spans="1:9">
      <c r="A347" s="21">
        <v>343</v>
      </c>
      <c r="B347" s="22" t="s">
        <v>487</v>
      </c>
      <c r="C347" s="22" t="s">
        <v>493</v>
      </c>
      <c r="D347" s="23" t="s">
        <v>495</v>
      </c>
      <c r="E347" s="24" t="s">
        <v>11</v>
      </c>
      <c r="F347" s="25">
        <f>VLOOKUP(B347,'Rata incidenței 26.03.2021'!A:D,4,0)</f>
        <v>2.35</v>
      </c>
      <c r="G347" s="26" t="s">
        <v>12</v>
      </c>
      <c r="H347" s="20" t="s">
        <v>12</v>
      </c>
      <c r="I347" s="28"/>
    </row>
    <row r="348" spans="1:9">
      <c r="A348" s="21">
        <v>344</v>
      </c>
      <c r="B348" s="22" t="s">
        <v>496</v>
      </c>
      <c r="C348" s="22" t="s">
        <v>496</v>
      </c>
      <c r="D348" s="23" t="s">
        <v>497</v>
      </c>
      <c r="E348" s="27" t="s">
        <v>24</v>
      </c>
      <c r="F348" s="25">
        <f>VLOOKUP(B348,'Rata incidenței 26.03.2021'!A:D,4,0)</f>
        <v>0</v>
      </c>
      <c r="G348" s="26" t="s">
        <v>12</v>
      </c>
      <c r="H348" s="20" t="s">
        <v>12</v>
      </c>
      <c r="I348" s="28"/>
    </row>
    <row r="349" spans="1:9">
      <c r="A349" s="21">
        <v>345</v>
      </c>
      <c r="B349" s="22" t="s">
        <v>496</v>
      </c>
      <c r="C349" s="22" t="s">
        <v>498</v>
      </c>
      <c r="D349" s="23" t="s">
        <v>499</v>
      </c>
      <c r="E349" s="27" t="s">
        <v>24</v>
      </c>
      <c r="F349" s="25">
        <f>VLOOKUP(B349,'Rata incidenței 26.03.2021'!A:D,4,0)</f>
        <v>0</v>
      </c>
      <c r="G349" s="26" t="s">
        <v>12</v>
      </c>
      <c r="H349" s="20" t="s">
        <v>12</v>
      </c>
      <c r="I349" s="28"/>
    </row>
    <row r="350" spans="1:9">
      <c r="A350" s="21">
        <v>346</v>
      </c>
      <c r="B350" s="22" t="s">
        <v>496</v>
      </c>
      <c r="C350" s="22" t="s">
        <v>500</v>
      </c>
      <c r="D350" s="23" t="s">
        <v>501</v>
      </c>
      <c r="E350" s="27" t="s">
        <v>24</v>
      </c>
      <c r="F350" s="25">
        <f>VLOOKUP(B350,'Rata incidenței 26.03.2021'!A:D,4,0)</f>
        <v>0</v>
      </c>
      <c r="G350" s="26" t="s">
        <v>12</v>
      </c>
      <c r="H350" s="20" t="s">
        <v>12</v>
      </c>
      <c r="I350" s="28"/>
    </row>
    <row r="351" spans="1:9" ht="26.4">
      <c r="A351" s="21">
        <v>347</v>
      </c>
      <c r="B351" s="22" t="s">
        <v>496</v>
      </c>
      <c r="C351" s="22" t="s">
        <v>496</v>
      </c>
      <c r="D351" s="23" t="s">
        <v>502</v>
      </c>
      <c r="E351" s="27" t="s">
        <v>24</v>
      </c>
      <c r="F351" s="25">
        <f>VLOOKUP(B351,'Rata incidenței 26.03.2021'!A:D,4,0)</f>
        <v>0</v>
      </c>
      <c r="G351" s="26" t="s">
        <v>12</v>
      </c>
      <c r="H351" s="20" t="s">
        <v>12</v>
      </c>
      <c r="I351" s="28"/>
    </row>
    <row r="352" spans="1:9">
      <c r="A352" s="21">
        <v>348</v>
      </c>
      <c r="B352" s="22" t="s">
        <v>496</v>
      </c>
      <c r="C352" s="22" t="s">
        <v>503</v>
      </c>
      <c r="D352" s="23" t="s">
        <v>504</v>
      </c>
      <c r="E352" s="27" t="s">
        <v>24</v>
      </c>
      <c r="F352" s="25">
        <f>VLOOKUP(B352,'Rata incidenței 26.03.2021'!A:D,4,0)</f>
        <v>0</v>
      </c>
      <c r="G352" s="26" t="s">
        <v>12</v>
      </c>
      <c r="H352" s="20" t="s">
        <v>12</v>
      </c>
      <c r="I352" s="28"/>
    </row>
    <row r="353" spans="1:9">
      <c r="A353" s="21">
        <v>349</v>
      </c>
      <c r="B353" s="22" t="s">
        <v>505</v>
      </c>
      <c r="C353" s="22" t="s">
        <v>505</v>
      </c>
      <c r="D353" s="23" t="s">
        <v>506</v>
      </c>
      <c r="E353" s="24" t="s">
        <v>11</v>
      </c>
      <c r="F353" s="25">
        <f>VLOOKUP(B353,'Rata incidenței 26.03.2021'!A:D,4,0)</f>
        <v>2.37</v>
      </c>
      <c r="G353" s="26" t="s">
        <v>12</v>
      </c>
      <c r="H353" s="20" t="s">
        <v>12</v>
      </c>
      <c r="I353" s="28"/>
    </row>
    <row r="354" spans="1:9">
      <c r="A354" s="21">
        <v>350</v>
      </c>
      <c r="B354" s="22" t="s">
        <v>505</v>
      </c>
      <c r="C354" s="22" t="s">
        <v>505</v>
      </c>
      <c r="D354" s="23" t="s">
        <v>507</v>
      </c>
      <c r="E354" s="24" t="s">
        <v>11</v>
      </c>
      <c r="F354" s="25">
        <f>VLOOKUP(B354,'Rata incidenței 26.03.2021'!A:D,4,0)</f>
        <v>2.37</v>
      </c>
      <c r="G354" s="26" t="s">
        <v>12</v>
      </c>
      <c r="H354" s="20" t="s">
        <v>12</v>
      </c>
      <c r="I354" s="28"/>
    </row>
    <row r="355" spans="1:9">
      <c r="A355" s="21">
        <v>351</v>
      </c>
      <c r="B355" s="22" t="s">
        <v>508</v>
      </c>
      <c r="C355" s="22" t="s">
        <v>508</v>
      </c>
      <c r="D355" s="23" t="s">
        <v>509</v>
      </c>
      <c r="E355" s="27" t="s">
        <v>24</v>
      </c>
      <c r="F355" s="25">
        <f>VLOOKUP(B355,'Rata incidenței 26.03.2021'!A:D,4,0)</f>
        <v>0.77</v>
      </c>
      <c r="G355" s="26" t="s">
        <v>12</v>
      </c>
      <c r="H355" s="20" t="s">
        <v>12</v>
      </c>
      <c r="I355" s="28"/>
    </row>
    <row r="356" spans="1:9" ht="26.4">
      <c r="A356" s="21">
        <v>352</v>
      </c>
      <c r="B356" s="22" t="s">
        <v>508</v>
      </c>
      <c r="C356" s="22" t="s">
        <v>510</v>
      </c>
      <c r="D356" s="23" t="s">
        <v>511</v>
      </c>
      <c r="E356" s="27" t="s">
        <v>24</v>
      </c>
      <c r="F356" s="25">
        <f>VLOOKUP(B356,'Rata incidenței 26.03.2021'!A:D,4,0)</f>
        <v>0.77</v>
      </c>
      <c r="G356" s="26" t="s">
        <v>12</v>
      </c>
      <c r="H356" s="20" t="s">
        <v>12</v>
      </c>
      <c r="I356" s="28"/>
    </row>
    <row r="357" spans="1:9">
      <c r="A357" s="21">
        <v>353</v>
      </c>
      <c r="B357" s="22" t="s">
        <v>508</v>
      </c>
      <c r="C357" s="22" t="s">
        <v>510</v>
      </c>
      <c r="D357" s="23" t="s">
        <v>512</v>
      </c>
      <c r="E357" s="27" t="s">
        <v>24</v>
      </c>
      <c r="F357" s="25">
        <f>VLOOKUP(B357,'Rata incidenței 26.03.2021'!A:D,4,0)</f>
        <v>0.77</v>
      </c>
      <c r="G357" s="26" t="s">
        <v>12</v>
      </c>
      <c r="H357" s="20" t="s">
        <v>12</v>
      </c>
      <c r="I357" s="28"/>
    </row>
    <row r="358" spans="1:9">
      <c r="A358" s="21">
        <v>354</v>
      </c>
      <c r="B358" s="22" t="s">
        <v>508</v>
      </c>
      <c r="C358" s="22" t="s">
        <v>508</v>
      </c>
      <c r="D358" s="23" t="s">
        <v>513</v>
      </c>
      <c r="E358" s="27" t="s">
        <v>24</v>
      </c>
      <c r="F358" s="25">
        <f>VLOOKUP(B358,'Rata incidenței 26.03.2021'!A:D,4,0)</f>
        <v>0.77</v>
      </c>
      <c r="G358" s="26" t="s">
        <v>12</v>
      </c>
      <c r="H358" s="20" t="s">
        <v>12</v>
      </c>
      <c r="I358" s="28"/>
    </row>
    <row r="359" spans="1:9" ht="26.4">
      <c r="A359" s="21">
        <v>355</v>
      </c>
      <c r="B359" s="22" t="s">
        <v>514</v>
      </c>
      <c r="C359" s="22" t="s">
        <v>514</v>
      </c>
      <c r="D359" s="23" t="s">
        <v>515</v>
      </c>
      <c r="E359" s="24" t="s">
        <v>11</v>
      </c>
      <c r="F359" s="25">
        <f>VLOOKUP(B359,'Rata incidenței 26.03.2021'!A:D,4,0)</f>
        <v>1.45</v>
      </c>
      <c r="G359" s="26" t="s">
        <v>12</v>
      </c>
      <c r="H359" s="20" t="s">
        <v>12</v>
      </c>
      <c r="I359" s="28"/>
    </row>
    <row r="360" spans="1:9">
      <c r="A360" s="21">
        <v>356</v>
      </c>
      <c r="B360" s="22" t="s">
        <v>514</v>
      </c>
      <c r="C360" s="22" t="s">
        <v>516</v>
      </c>
      <c r="D360" s="23" t="s">
        <v>517</v>
      </c>
      <c r="E360" s="24" t="s">
        <v>11</v>
      </c>
      <c r="F360" s="25">
        <f>VLOOKUP(B360,'Rata incidenței 26.03.2021'!A:D,4,0)</f>
        <v>1.45</v>
      </c>
      <c r="G360" s="26" t="s">
        <v>12</v>
      </c>
      <c r="H360" s="20" t="s">
        <v>12</v>
      </c>
      <c r="I360" s="28"/>
    </row>
    <row r="361" spans="1:9">
      <c r="A361" s="21">
        <v>357</v>
      </c>
      <c r="B361" s="22" t="s">
        <v>514</v>
      </c>
      <c r="C361" s="22" t="s">
        <v>516</v>
      </c>
      <c r="D361" s="23" t="s">
        <v>518</v>
      </c>
      <c r="E361" s="24" t="s">
        <v>11</v>
      </c>
      <c r="F361" s="25">
        <f>VLOOKUP(B361,'Rata incidenței 26.03.2021'!A:D,4,0)</f>
        <v>1.45</v>
      </c>
      <c r="G361" s="26" t="s">
        <v>12</v>
      </c>
      <c r="H361" s="20" t="s">
        <v>12</v>
      </c>
      <c r="I361" s="28"/>
    </row>
    <row r="362" spans="1:9">
      <c r="A362" s="21">
        <v>358</v>
      </c>
      <c r="B362" s="22" t="s">
        <v>514</v>
      </c>
      <c r="C362" s="22" t="s">
        <v>519</v>
      </c>
      <c r="D362" s="23" t="s">
        <v>520</v>
      </c>
      <c r="E362" s="24" t="s">
        <v>11</v>
      </c>
      <c r="F362" s="25">
        <f>VLOOKUP(B362,'Rata incidenței 26.03.2021'!A:D,4,0)</f>
        <v>1.45</v>
      </c>
      <c r="G362" s="26" t="s">
        <v>12</v>
      </c>
      <c r="H362" s="20" t="s">
        <v>12</v>
      </c>
      <c r="I362" s="28"/>
    </row>
    <row r="363" spans="1:9">
      <c r="A363" s="21">
        <v>359</v>
      </c>
      <c r="B363" s="22" t="s">
        <v>514</v>
      </c>
      <c r="C363" s="22" t="s">
        <v>519</v>
      </c>
      <c r="D363" s="23" t="s">
        <v>521</v>
      </c>
      <c r="E363" s="24" t="s">
        <v>11</v>
      </c>
      <c r="F363" s="25">
        <f>VLOOKUP(B363,'Rata incidenței 26.03.2021'!A:D,4,0)</f>
        <v>1.45</v>
      </c>
      <c r="G363" s="26" t="s">
        <v>12</v>
      </c>
      <c r="H363" s="20" t="s">
        <v>12</v>
      </c>
      <c r="I363" s="28"/>
    </row>
    <row r="364" spans="1:9" ht="26.4">
      <c r="A364" s="21">
        <v>360</v>
      </c>
      <c r="B364" s="22" t="s">
        <v>514</v>
      </c>
      <c r="C364" s="22" t="s">
        <v>514</v>
      </c>
      <c r="D364" s="23" t="s">
        <v>522</v>
      </c>
      <c r="E364" s="24" t="s">
        <v>11</v>
      </c>
      <c r="F364" s="25">
        <f>VLOOKUP(B364,'Rata incidenței 26.03.2021'!A:D,4,0)</f>
        <v>1.45</v>
      </c>
      <c r="G364" s="26" t="s">
        <v>12</v>
      </c>
      <c r="H364" s="20" t="s">
        <v>12</v>
      </c>
      <c r="I364" s="28"/>
    </row>
    <row r="365" spans="1:9" ht="26.4">
      <c r="A365" s="21">
        <v>361</v>
      </c>
      <c r="B365" s="22" t="s">
        <v>514</v>
      </c>
      <c r="C365" s="22" t="s">
        <v>523</v>
      </c>
      <c r="D365" s="23" t="s">
        <v>524</v>
      </c>
      <c r="E365" s="24" t="s">
        <v>11</v>
      </c>
      <c r="F365" s="25">
        <f>VLOOKUP(B365,'Rata incidenței 26.03.2021'!A:D,4,0)</f>
        <v>1.45</v>
      </c>
      <c r="G365" s="26" t="s">
        <v>12</v>
      </c>
      <c r="H365" s="20" t="s">
        <v>12</v>
      </c>
      <c r="I365" s="28"/>
    </row>
    <row r="366" spans="1:9">
      <c r="A366" s="21">
        <v>362</v>
      </c>
      <c r="B366" s="22" t="s">
        <v>525</v>
      </c>
      <c r="C366" s="22" t="s">
        <v>526</v>
      </c>
      <c r="D366" s="23" t="s">
        <v>527</v>
      </c>
      <c r="E366" s="27" t="s">
        <v>24</v>
      </c>
      <c r="F366" s="25">
        <f>VLOOKUP(B366,'Rata incidenței 26.03.2021'!A:D,4,0)</f>
        <v>0</v>
      </c>
      <c r="G366" s="26" t="s">
        <v>12</v>
      </c>
      <c r="H366" s="20" t="s">
        <v>12</v>
      </c>
      <c r="I366" s="28"/>
    </row>
    <row r="367" spans="1:9">
      <c r="A367" s="21">
        <v>363</v>
      </c>
      <c r="B367" s="22" t="s">
        <v>525</v>
      </c>
      <c r="C367" s="22" t="s">
        <v>528</v>
      </c>
      <c r="D367" s="23" t="s">
        <v>529</v>
      </c>
      <c r="E367" s="27" t="s">
        <v>24</v>
      </c>
      <c r="F367" s="25">
        <f>VLOOKUP(B367,'Rata incidenței 26.03.2021'!A:D,4,0)</f>
        <v>0</v>
      </c>
      <c r="G367" s="26" t="s">
        <v>12</v>
      </c>
      <c r="H367" s="20" t="s">
        <v>12</v>
      </c>
      <c r="I367" s="28"/>
    </row>
    <row r="368" spans="1:9">
      <c r="A368" s="21">
        <v>364</v>
      </c>
      <c r="B368" s="22" t="s">
        <v>525</v>
      </c>
      <c r="C368" s="22" t="s">
        <v>528</v>
      </c>
      <c r="D368" s="23" t="s">
        <v>530</v>
      </c>
      <c r="E368" s="27" t="s">
        <v>24</v>
      </c>
      <c r="F368" s="25">
        <f>VLOOKUP(B368,'Rata incidenței 26.03.2021'!A:D,4,0)</f>
        <v>0</v>
      </c>
      <c r="G368" s="26" t="s">
        <v>12</v>
      </c>
      <c r="H368" s="20" t="s">
        <v>12</v>
      </c>
      <c r="I368" s="28"/>
    </row>
    <row r="369" spans="1:9">
      <c r="A369" s="21">
        <v>365</v>
      </c>
      <c r="B369" s="22" t="s">
        <v>525</v>
      </c>
      <c r="C369" s="22" t="s">
        <v>525</v>
      </c>
      <c r="D369" s="23" t="s">
        <v>531</v>
      </c>
      <c r="E369" s="27" t="s">
        <v>24</v>
      </c>
      <c r="F369" s="25">
        <f>VLOOKUP(B369,'Rata incidenței 26.03.2021'!A:D,4,0)</f>
        <v>0</v>
      </c>
      <c r="G369" s="26" t="s">
        <v>12</v>
      </c>
      <c r="H369" s="20" t="s">
        <v>12</v>
      </c>
      <c r="I369" s="28"/>
    </row>
    <row r="370" spans="1:9">
      <c r="A370" s="21">
        <v>366</v>
      </c>
      <c r="B370" s="22" t="s">
        <v>525</v>
      </c>
      <c r="C370" s="22" t="s">
        <v>525</v>
      </c>
      <c r="D370" s="23" t="s">
        <v>532</v>
      </c>
      <c r="E370" s="27" t="s">
        <v>24</v>
      </c>
      <c r="F370" s="25">
        <f>VLOOKUP(B370,'Rata incidenței 26.03.2021'!A:D,4,0)</f>
        <v>0</v>
      </c>
      <c r="G370" s="26" t="s">
        <v>12</v>
      </c>
      <c r="H370" s="20" t="s">
        <v>12</v>
      </c>
      <c r="I370" s="28"/>
    </row>
    <row r="371" spans="1:9">
      <c r="A371" s="21">
        <v>367</v>
      </c>
      <c r="B371" s="22" t="s">
        <v>525</v>
      </c>
      <c r="C371" s="22" t="s">
        <v>526</v>
      </c>
      <c r="D371" s="23" t="s">
        <v>533</v>
      </c>
      <c r="E371" s="27" t="s">
        <v>24</v>
      </c>
      <c r="F371" s="25">
        <f>VLOOKUP(B371,'Rata incidenței 26.03.2021'!A:D,4,0)</f>
        <v>0</v>
      </c>
      <c r="G371" s="26" t="s">
        <v>12</v>
      </c>
      <c r="H371" s="20" t="s">
        <v>12</v>
      </c>
      <c r="I371" s="28"/>
    </row>
    <row r="372" spans="1:9">
      <c r="A372" s="21">
        <v>368</v>
      </c>
      <c r="B372" s="22" t="s">
        <v>534</v>
      </c>
      <c r="C372" s="22" t="s">
        <v>534</v>
      </c>
      <c r="D372" s="23" t="s">
        <v>535</v>
      </c>
      <c r="E372" s="24" t="s">
        <v>11</v>
      </c>
      <c r="F372" s="25">
        <f>VLOOKUP(B372,'Rata incidenței 26.03.2021'!A:D,4,0)</f>
        <v>1.57</v>
      </c>
      <c r="G372" s="26" t="s">
        <v>12</v>
      </c>
      <c r="H372" s="20" t="s">
        <v>12</v>
      </c>
      <c r="I372" s="28"/>
    </row>
    <row r="373" spans="1:9">
      <c r="A373" s="21">
        <v>369</v>
      </c>
      <c r="B373" s="22" t="s">
        <v>534</v>
      </c>
      <c r="C373" s="22" t="s">
        <v>536</v>
      </c>
      <c r="D373" s="23" t="s">
        <v>537</v>
      </c>
      <c r="E373" s="24" t="s">
        <v>11</v>
      </c>
      <c r="F373" s="25">
        <f>VLOOKUP(B373,'Rata incidenței 26.03.2021'!A:D,4,0)</f>
        <v>1.57</v>
      </c>
      <c r="G373" s="26" t="s">
        <v>12</v>
      </c>
      <c r="H373" s="20" t="s">
        <v>12</v>
      </c>
      <c r="I373" s="28"/>
    </row>
    <row r="374" spans="1:9">
      <c r="A374" s="21">
        <v>370</v>
      </c>
      <c r="B374" s="22" t="s">
        <v>534</v>
      </c>
      <c r="C374" s="22" t="s">
        <v>536</v>
      </c>
      <c r="D374" s="23" t="s">
        <v>538</v>
      </c>
      <c r="E374" s="24" t="s">
        <v>11</v>
      </c>
      <c r="F374" s="25">
        <f>VLOOKUP(B374,'Rata incidenței 26.03.2021'!A:D,4,0)</f>
        <v>1.57</v>
      </c>
      <c r="G374" s="26" t="s">
        <v>12</v>
      </c>
      <c r="H374" s="20" t="s">
        <v>12</v>
      </c>
      <c r="I374" s="28"/>
    </row>
    <row r="375" spans="1:9">
      <c r="A375" s="21">
        <v>371</v>
      </c>
      <c r="B375" s="22" t="s">
        <v>534</v>
      </c>
      <c r="C375" s="22" t="s">
        <v>534</v>
      </c>
      <c r="D375" s="23" t="s">
        <v>539</v>
      </c>
      <c r="E375" s="24" t="s">
        <v>11</v>
      </c>
      <c r="F375" s="25">
        <f>VLOOKUP(B375,'Rata incidenței 26.03.2021'!A:D,4,0)</f>
        <v>1.57</v>
      </c>
      <c r="G375" s="26" t="s">
        <v>12</v>
      </c>
      <c r="H375" s="20" t="s">
        <v>12</v>
      </c>
      <c r="I375" s="28"/>
    </row>
    <row r="376" spans="1:9" ht="26.4">
      <c r="A376" s="21">
        <v>372</v>
      </c>
      <c r="B376" s="22" t="s">
        <v>540</v>
      </c>
      <c r="C376" s="22" t="s">
        <v>540</v>
      </c>
      <c r="D376" s="23" t="s">
        <v>541</v>
      </c>
      <c r="E376" s="27" t="s">
        <v>24</v>
      </c>
      <c r="F376" s="25">
        <f>VLOOKUP(B376,'Rata incidenței 26.03.2021'!A:D,4,0)</f>
        <v>0.56000000000000005</v>
      </c>
      <c r="G376" s="26" t="s">
        <v>12</v>
      </c>
      <c r="H376" s="20" t="s">
        <v>12</v>
      </c>
      <c r="I376" s="28"/>
    </row>
    <row r="377" spans="1:9">
      <c r="A377" s="21">
        <v>373</v>
      </c>
      <c r="B377" s="22" t="s">
        <v>540</v>
      </c>
      <c r="C377" s="22" t="s">
        <v>542</v>
      </c>
      <c r="D377" s="23" t="s">
        <v>543</v>
      </c>
      <c r="E377" s="27" t="s">
        <v>24</v>
      </c>
      <c r="F377" s="25">
        <f>VLOOKUP(B377,'Rata incidenței 26.03.2021'!A:D,4,0)</f>
        <v>0.56000000000000005</v>
      </c>
      <c r="G377" s="26" t="s">
        <v>12</v>
      </c>
      <c r="H377" s="20" t="s">
        <v>12</v>
      </c>
      <c r="I377" s="28"/>
    </row>
    <row r="378" spans="1:9">
      <c r="A378" s="21">
        <v>374</v>
      </c>
      <c r="B378" s="22" t="s">
        <v>540</v>
      </c>
      <c r="C378" s="22" t="s">
        <v>542</v>
      </c>
      <c r="D378" s="23" t="s">
        <v>544</v>
      </c>
      <c r="E378" s="27" t="s">
        <v>24</v>
      </c>
      <c r="F378" s="25">
        <f>VLOOKUP(B378,'Rata incidenței 26.03.2021'!A:D,4,0)</f>
        <v>0.56000000000000005</v>
      </c>
      <c r="G378" s="26" t="s">
        <v>12</v>
      </c>
      <c r="H378" s="20" t="s">
        <v>12</v>
      </c>
      <c r="I378" s="28"/>
    </row>
    <row r="379" spans="1:9" ht="26.4">
      <c r="A379" s="21">
        <v>375</v>
      </c>
      <c r="B379" s="22" t="s">
        <v>540</v>
      </c>
      <c r="C379" s="22" t="s">
        <v>540</v>
      </c>
      <c r="D379" s="23" t="s">
        <v>545</v>
      </c>
      <c r="E379" s="27" t="s">
        <v>24</v>
      </c>
      <c r="F379" s="25">
        <f>VLOOKUP(B379,'Rata incidenței 26.03.2021'!A:D,4,0)</f>
        <v>0.56000000000000005</v>
      </c>
      <c r="G379" s="26" t="s">
        <v>12</v>
      </c>
      <c r="H379" s="20" t="s">
        <v>12</v>
      </c>
      <c r="I379" s="28"/>
    </row>
    <row r="380" spans="1:9">
      <c r="A380" s="21">
        <v>376</v>
      </c>
      <c r="B380" s="22" t="s">
        <v>540</v>
      </c>
      <c r="C380" s="22" t="s">
        <v>546</v>
      </c>
      <c r="D380" s="23" t="s">
        <v>547</v>
      </c>
      <c r="E380" s="27" t="s">
        <v>24</v>
      </c>
      <c r="F380" s="25">
        <f>VLOOKUP(B380,'Rata incidenței 26.03.2021'!A:D,4,0)</f>
        <v>0.56000000000000005</v>
      </c>
      <c r="G380" s="26" t="s">
        <v>12</v>
      </c>
      <c r="H380" s="20" t="s">
        <v>12</v>
      </c>
      <c r="I380" s="28"/>
    </row>
    <row r="381" spans="1:9">
      <c r="A381" s="21">
        <v>377</v>
      </c>
      <c r="B381" s="22" t="s">
        <v>540</v>
      </c>
      <c r="C381" s="22" t="s">
        <v>546</v>
      </c>
      <c r="D381" s="23" t="s">
        <v>548</v>
      </c>
      <c r="E381" s="27" t="s">
        <v>24</v>
      </c>
      <c r="F381" s="25">
        <f>VLOOKUP(B381,'Rata incidenței 26.03.2021'!A:D,4,0)</f>
        <v>0.56000000000000005</v>
      </c>
      <c r="G381" s="26" t="s">
        <v>12</v>
      </c>
      <c r="H381" s="20" t="s">
        <v>12</v>
      </c>
      <c r="I381" s="28"/>
    </row>
    <row r="382" spans="1:9" ht="26.4">
      <c r="A382" s="21">
        <v>378</v>
      </c>
      <c r="B382" s="22" t="s">
        <v>549</v>
      </c>
      <c r="C382" s="22" t="s">
        <v>549</v>
      </c>
      <c r="D382" s="23" t="s">
        <v>550</v>
      </c>
      <c r="E382" s="24" t="s">
        <v>11</v>
      </c>
      <c r="F382" s="25">
        <f>VLOOKUP(B382,'Rata incidenței 26.03.2021'!A:D,4,0)</f>
        <v>1.1299999999999999</v>
      </c>
      <c r="G382" s="26" t="s">
        <v>12</v>
      </c>
      <c r="H382" s="20" t="s">
        <v>12</v>
      </c>
      <c r="I382" s="28"/>
    </row>
    <row r="383" spans="1:9">
      <c r="A383" s="21">
        <v>379</v>
      </c>
      <c r="B383" s="22" t="s">
        <v>549</v>
      </c>
      <c r="C383" s="22" t="s">
        <v>549</v>
      </c>
      <c r="D383" s="23" t="s">
        <v>551</v>
      </c>
      <c r="E383" s="24" t="s">
        <v>11</v>
      </c>
      <c r="F383" s="25">
        <f>VLOOKUP(B383,'Rata incidenței 26.03.2021'!A:D,4,0)</f>
        <v>1.1299999999999999</v>
      </c>
      <c r="G383" s="26" t="s">
        <v>12</v>
      </c>
      <c r="H383" s="20" t="s">
        <v>12</v>
      </c>
      <c r="I383" s="28"/>
    </row>
    <row r="384" spans="1:9" ht="26.4">
      <c r="A384" s="21">
        <v>380</v>
      </c>
      <c r="B384" s="22" t="s">
        <v>552</v>
      </c>
      <c r="C384" s="22" t="s">
        <v>552</v>
      </c>
      <c r="D384" s="23" t="s">
        <v>553</v>
      </c>
      <c r="E384" s="24" t="s">
        <v>11</v>
      </c>
      <c r="F384" s="25">
        <f>VLOOKUP(B384,'Rata incidenței 26.03.2021'!A:D,4,0)</f>
        <v>2.81</v>
      </c>
      <c r="G384" s="26" t="s">
        <v>12</v>
      </c>
      <c r="H384" s="20" t="s">
        <v>12</v>
      </c>
      <c r="I384" s="28"/>
    </row>
    <row r="385" spans="1:9">
      <c r="A385" s="21">
        <v>381</v>
      </c>
      <c r="B385" s="22" t="s">
        <v>552</v>
      </c>
      <c r="C385" s="22" t="s">
        <v>552</v>
      </c>
      <c r="D385" s="23" t="s">
        <v>554</v>
      </c>
      <c r="E385" s="24" t="s">
        <v>11</v>
      </c>
      <c r="F385" s="25">
        <f>VLOOKUP(B385,'Rata incidenței 26.03.2021'!A:D,4,0)</f>
        <v>2.81</v>
      </c>
      <c r="G385" s="26" t="s">
        <v>12</v>
      </c>
      <c r="H385" s="20" t="s">
        <v>12</v>
      </c>
      <c r="I385" s="28"/>
    </row>
    <row r="386" spans="1:9">
      <c r="A386" s="21">
        <v>382</v>
      </c>
      <c r="B386" s="22" t="s">
        <v>555</v>
      </c>
      <c r="C386" s="22" t="s">
        <v>556</v>
      </c>
      <c r="D386" s="23" t="s">
        <v>557</v>
      </c>
      <c r="E386" s="24" t="s">
        <v>11</v>
      </c>
      <c r="F386" s="25">
        <f>VLOOKUP(B386,'Rata incidenței 26.03.2021'!A:D,4,0)</f>
        <v>2.21</v>
      </c>
      <c r="G386" s="26" t="s">
        <v>12</v>
      </c>
      <c r="H386" s="20" t="s">
        <v>12</v>
      </c>
      <c r="I386" s="28"/>
    </row>
    <row r="387" spans="1:9" ht="19.2" customHeight="1">
      <c r="A387" s="21">
        <v>383</v>
      </c>
      <c r="B387" s="22" t="s">
        <v>555</v>
      </c>
      <c r="C387" s="22" t="s">
        <v>555</v>
      </c>
      <c r="D387" s="23" t="s">
        <v>558</v>
      </c>
      <c r="E387" s="24" t="s">
        <v>11</v>
      </c>
      <c r="F387" s="25">
        <f>VLOOKUP(B387,'Rata incidenței 26.03.2021'!A:D,4,0)</f>
        <v>2.21</v>
      </c>
      <c r="G387" s="26" t="s">
        <v>12</v>
      </c>
      <c r="H387" s="20" t="s">
        <v>12</v>
      </c>
      <c r="I387" s="28"/>
    </row>
    <row r="388" spans="1:9">
      <c r="A388" s="21">
        <v>384</v>
      </c>
      <c r="B388" s="22" t="s">
        <v>555</v>
      </c>
      <c r="C388" s="22" t="s">
        <v>555</v>
      </c>
      <c r="D388" s="23" t="s">
        <v>559</v>
      </c>
      <c r="E388" s="24" t="s">
        <v>11</v>
      </c>
      <c r="F388" s="25">
        <f>VLOOKUP(B388,'Rata incidenței 26.03.2021'!A:D,4,0)</f>
        <v>2.21</v>
      </c>
      <c r="G388" s="26" t="s">
        <v>12</v>
      </c>
      <c r="H388" s="20" t="s">
        <v>12</v>
      </c>
      <c r="I388" s="28"/>
    </row>
    <row r="389" spans="1:9" ht="18" customHeight="1">
      <c r="A389" s="21">
        <v>385</v>
      </c>
      <c r="B389" s="22" t="s">
        <v>555</v>
      </c>
      <c r="C389" s="22" t="s">
        <v>556</v>
      </c>
      <c r="D389" s="23" t="s">
        <v>560</v>
      </c>
      <c r="E389" s="24" t="s">
        <v>11</v>
      </c>
      <c r="F389" s="25">
        <f>VLOOKUP(B389,'Rata incidenței 26.03.2021'!A:D,4,0)</f>
        <v>2.21</v>
      </c>
      <c r="G389" s="26" t="s">
        <v>12</v>
      </c>
      <c r="H389" s="20" t="s">
        <v>12</v>
      </c>
      <c r="I389" s="28"/>
    </row>
    <row r="390" spans="1:9">
      <c r="A390" s="21">
        <v>386</v>
      </c>
      <c r="B390" s="22" t="s">
        <v>561</v>
      </c>
      <c r="C390" s="22" t="s">
        <v>562</v>
      </c>
      <c r="D390" s="23" t="s">
        <v>563</v>
      </c>
      <c r="E390" s="27" t="s">
        <v>24</v>
      </c>
      <c r="F390" s="25">
        <f>VLOOKUP(B390,'Rata incidenței 26.03.2021'!A:D,4,0)</f>
        <v>0.44</v>
      </c>
      <c r="G390" s="26" t="s">
        <v>12</v>
      </c>
      <c r="H390" s="20" t="s">
        <v>12</v>
      </c>
      <c r="I390" s="28"/>
    </row>
    <row r="391" spans="1:9">
      <c r="A391" s="21">
        <v>387</v>
      </c>
      <c r="B391" s="22" t="s">
        <v>561</v>
      </c>
      <c r="C391" s="22" t="s">
        <v>561</v>
      </c>
      <c r="D391" s="23" t="s">
        <v>564</v>
      </c>
      <c r="E391" s="27" t="s">
        <v>24</v>
      </c>
      <c r="F391" s="25">
        <f>VLOOKUP(B391,'Rata incidenței 26.03.2021'!A:D,4,0)</f>
        <v>0.44</v>
      </c>
      <c r="G391" s="26" t="s">
        <v>12</v>
      </c>
      <c r="H391" s="20" t="s">
        <v>12</v>
      </c>
      <c r="I391" s="28"/>
    </row>
    <row r="392" spans="1:9">
      <c r="A392" s="21">
        <v>388</v>
      </c>
      <c r="B392" s="22" t="s">
        <v>561</v>
      </c>
      <c r="C392" s="22" t="s">
        <v>561</v>
      </c>
      <c r="D392" s="23" t="s">
        <v>565</v>
      </c>
      <c r="E392" s="27" t="s">
        <v>24</v>
      </c>
      <c r="F392" s="25">
        <f>VLOOKUP(B392,'Rata incidenței 26.03.2021'!A:D,4,0)</f>
        <v>0.44</v>
      </c>
      <c r="G392" s="26" t="s">
        <v>12</v>
      </c>
      <c r="H392" s="20" t="s">
        <v>12</v>
      </c>
      <c r="I392" s="28"/>
    </row>
    <row r="393" spans="1:9">
      <c r="A393" s="21">
        <v>389</v>
      </c>
      <c r="B393" s="22" t="s">
        <v>561</v>
      </c>
      <c r="C393" s="22" t="s">
        <v>562</v>
      </c>
      <c r="D393" s="23" t="s">
        <v>566</v>
      </c>
      <c r="E393" s="27" t="s">
        <v>24</v>
      </c>
      <c r="F393" s="25">
        <f>VLOOKUP(B393,'Rata incidenței 26.03.2021'!A:D,4,0)</f>
        <v>0.44</v>
      </c>
      <c r="G393" s="26" t="s">
        <v>12</v>
      </c>
      <c r="H393" s="20" t="s">
        <v>12</v>
      </c>
      <c r="I393" s="28"/>
    </row>
    <row r="394" spans="1:9" ht="17.399999999999999" customHeight="1">
      <c r="A394" s="21">
        <v>390</v>
      </c>
      <c r="B394" s="22" t="s">
        <v>567</v>
      </c>
      <c r="C394" s="22" t="s">
        <v>567</v>
      </c>
      <c r="D394" s="23" t="s">
        <v>568</v>
      </c>
      <c r="E394" s="24" t="s">
        <v>11</v>
      </c>
      <c r="F394" s="25">
        <f>VLOOKUP(B394,'Rata incidenței 26.03.2021'!A:D,4,0)</f>
        <v>1.31</v>
      </c>
      <c r="G394" s="26" t="s">
        <v>12</v>
      </c>
      <c r="H394" s="20" t="s">
        <v>12</v>
      </c>
      <c r="I394" s="28"/>
    </row>
    <row r="395" spans="1:9">
      <c r="A395" s="21">
        <v>391</v>
      </c>
      <c r="B395" s="22" t="s">
        <v>567</v>
      </c>
      <c r="C395" s="22" t="s">
        <v>569</v>
      </c>
      <c r="D395" s="23" t="s">
        <v>570</v>
      </c>
      <c r="E395" s="24" t="s">
        <v>11</v>
      </c>
      <c r="F395" s="25">
        <f>VLOOKUP(B395,'Rata incidenței 26.03.2021'!A:D,4,0)</f>
        <v>1.31</v>
      </c>
      <c r="G395" s="26" t="s">
        <v>12</v>
      </c>
      <c r="H395" s="20" t="s">
        <v>12</v>
      </c>
      <c r="I395" s="28"/>
    </row>
    <row r="396" spans="1:9">
      <c r="A396" s="21">
        <v>392</v>
      </c>
      <c r="B396" s="22" t="s">
        <v>567</v>
      </c>
      <c r="C396" s="22" t="s">
        <v>569</v>
      </c>
      <c r="D396" s="23" t="s">
        <v>571</v>
      </c>
      <c r="E396" s="24" t="s">
        <v>11</v>
      </c>
      <c r="F396" s="25">
        <f>VLOOKUP(B396,'Rata incidenței 26.03.2021'!A:D,4,0)</f>
        <v>1.31</v>
      </c>
      <c r="G396" s="26" t="s">
        <v>12</v>
      </c>
      <c r="H396" s="20" t="s">
        <v>12</v>
      </c>
      <c r="I396" s="28"/>
    </row>
    <row r="397" spans="1:9">
      <c r="A397" s="21">
        <v>393</v>
      </c>
      <c r="B397" s="22" t="s">
        <v>567</v>
      </c>
      <c r="C397" s="22" t="s">
        <v>567</v>
      </c>
      <c r="D397" s="23" t="s">
        <v>572</v>
      </c>
      <c r="E397" s="24" t="s">
        <v>11</v>
      </c>
      <c r="F397" s="25">
        <f>VLOOKUP(B397,'Rata incidenței 26.03.2021'!A:D,4,0)</f>
        <v>1.31</v>
      </c>
      <c r="G397" s="26" t="s">
        <v>12</v>
      </c>
      <c r="H397" s="20" t="s">
        <v>12</v>
      </c>
      <c r="I397" s="28"/>
    </row>
    <row r="398" spans="1:9">
      <c r="A398" s="21">
        <v>394</v>
      </c>
      <c r="B398" s="22" t="s">
        <v>573</v>
      </c>
      <c r="C398" s="22" t="s">
        <v>573</v>
      </c>
      <c r="D398" s="23" t="s">
        <v>574</v>
      </c>
      <c r="E398" s="27" t="s">
        <v>24</v>
      </c>
      <c r="F398" s="25">
        <f>VLOOKUP(B398,'Rata incidenței 26.03.2021'!A:D,4,0)</f>
        <v>0.94</v>
      </c>
      <c r="G398" s="26" t="s">
        <v>12</v>
      </c>
      <c r="H398" s="20" t="s">
        <v>12</v>
      </c>
      <c r="I398" s="28"/>
    </row>
    <row r="399" spans="1:9">
      <c r="A399" s="21">
        <v>395</v>
      </c>
      <c r="B399" s="22" t="s">
        <v>573</v>
      </c>
      <c r="C399" s="22" t="s">
        <v>573</v>
      </c>
      <c r="D399" s="23" t="s">
        <v>575</v>
      </c>
      <c r="E399" s="27" t="s">
        <v>24</v>
      </c>
      <c r="F399" s="25">
        <f>VLOOKUP(B399,'Rata incidenței 26.03.2021'!A:D,4,0)</f>
        <v>0.94</v>
      </c>
      <c r="G399" s="26" t="s">
        <v>12</v>
      </c>
      <c r="H399" s="20" t="s">
        <v>12</v>
      </c>
      <c r="I399" s="28"/>
    </row>
    <row r="400" spans="1:9">
      <c r="A400" s="21">
        <v>396</v>
      </c>
      <c r="B400" s="22" t="s">
        <v>576</v>
      </c>
      <c r="C400" s="22" t="s">
        <v>576</v>
      </c>
      <c r="D400" s="23" t="s">
        <v>577</v>
      </c>
      <c r="E400" s="27" t="s">
        <v>24</v>
      </c>
      <c r="F400" s="25">
        <f>VLOOKUP(B400,'Rata incidenței 26.03.2021'!A:D,4,0)</f>
        <v>0.72</v>
      </c>
      <c r="G400" s="26" t="s">
        <v>12</v>
      </c>
      <c r="H400" s="20" t="s">
        <v>12</v>
      </c>
      <c r="I400" s="28"/>
    </row>
    <row r="401" spans="1:9">
      <c r="A401" s="21">
        <v>397</v>
      </c>
      <c r="B401" s="22" t="s">
        <v>576</v>
      </c>
      <c r="C401" s="22" t="s">
        <v>578</v>
      </c>
      <c r="D401" s="23" t="s">
        <v>579</v>
      </c>
      <c r="E401" s="27" t="s">
        <v>24</v>
      </c>
      <c r="F401" s="25">
        <f>VLOOKUP(B401,'Rata incidenței 26.03.2021'!A:D,4,0)</f>
        <v>0.72</v>
      </c>
      <c r="G401" s="26" t="s">
        <v>12</v>
      </c>
      <c r="H401" s="20" t="s">
        <v>12</v>
      </c>
      <c r="I401" s="28"/>
    </row>
    <row r="402" spans="1:9">
      <c r="A402" s="21">
        <v>398</v>
      </c>
      <c r="B402" s="22" t="s">
        <v>576</v>
      </c>
      <c r="C402" s="22" t="s">
        <v>578</v>
      </c>
      <c r="D402" s="23" t="s">
        <v>580</v>
      </c>
      <c r="E402" s="27" t="s">
        <v>24</v>
      </c>
      <c r="F402" s="25">
        <f>VLOOKUP(B402,'Rata incidenței 26.03.2021'!A:D,4,0)</f>
        <v>0.72</v>
      </c>
      <c r="G402" s="26" t="s">
        <v>12</v>
      </c>
      <c r="H402" s="20" t="s">
        <v>12</v>
      </c>
      <c r="I402" s="28"/>
    </row>
    <row r="403" spans="1:9">
      <c r="A403" s="21">
        <v>399</v>
      </c>
      <c r="B403" s="22" t="s">
        <v>576</v>
      </c>
      <c r="C403" s="22" t="s">
        <v>581</v>
      </c>
      <c r="D403" s="23" t="s">
        <v>582</v>
      </c>
      <c r="E403" s="27" t="s">
        <v>24</v>
      </c>
      <c r="F403" s="25">
        <f>VLOOKUP(B403,'Rata incidenței 26.03.2021'!A:D,4,0)</f>
        <v>0.72</v>
      </c>
      <c r="G403" s="26" t="s">
        <v>12</v>
      </c>
      <c r="H403" s="20" t="s">
        <v>12</v>
      </c>
      <c r="I403" s="28"/>
    </row>
    <row r="404" spans="1:9">
      <c r="A404" s="21">
        <v>400</v>
      </c>
      <c r="B404" s="22" t="s">
        <v>576</v>
      </c>
      <c r="C404" s="22" t="s">
        <v>583</v>
      </c>
      <c r="D404" s="23" t="s">
        <v>584</v>
      </c>
      <c r="E404" s="27" t="s">
        <v>24</v>
      </c>
      <c r="F404" s="25">
        <f>VLOOKUP(B404,'Rata incidenței 26.03.2021'!A:D,4,0)</f>
        <v>0.72</v>
      </c>
      <c r="G404" s="26" t="s">
        <v>12</v>
      </c>
      <c r="H404" s="20" t="s">
        <v>12</v>
      </c>
      <c r="I404" s="28"/>
    </row>
    <row r="405" spans="1:9">
      <c r="A405" s="21">
        <v>401</v>
      </c>
      <c r="B405" s="22" t="s">
        <v>576</v>
      </c>
      <c r="C405" s="22" t="s">
        <v>583</v>
      </c>
      <c r="D405" s="23" t="s">
        <v>585</v>
      </c>
      <c r="E405" s="27" t="s">
        <v>24</v>
      </c>
      <c r="F405" s="25">
        <f>VLOOKUP(B405,'Rata incidenței 26.03.2021'!A:D,4,0)</f>
        <v>0.72</v>
      </c>
      <c r="G405" s="26" t="s">
        <v>12</v>
      </c>
      <c r="H405" s="20" t="s">
        <v>12</v>
      </c>
      <c r="I405" s="28"/>
    </row>
    <row r="406" spans="1:9">
      <c r="A406" s="21">
        <v>402</v>
      </c>
      <c r="B406" s="22" t="s">
        <v>576</v>
      </c>
      <c r="C406" s="22" t="s">
        <v>581</v>
      </c>
      <c r="D406" s="23" t="s">
        <v>586</v>
      </c>
      <c r="E406" s="27" t="s">
        <v>24</v>
      </c>
      <c r="F406" s="25">
        <f>VLOOKUP(B406,'Rata incidenței 26.03.2021'!A:D,4,0)</f>
        <v>0.72</v>
      </c>
      <c r="G406" s="26" t="s">
        <v>12</v>
      </c>
      <c r="H406" s="20" t="s">
        <v>12</v>
      </c>
      <c r="I406" s="28"/>
    </row>
    <row r="407" spans="1:9">
      <c r="A407" s="21">
        <v>403</v>
      </c>
      <c r="B407" s="22" t="s">
        <v>576</v>
      </c>
      <c r="C407" s="22" t="s">
        <v>576</v>
      </c>
      <c r="D407" s="23" t="s">
        <v>587</v>
      </c>
      <c r="E407" s="27" t="s">
        <v>24</v>
      </c>
      <c r="F407" s="25">
        <f>VLOOKUP(B407,'Rata incidenței 26.03.2021'!A:D,4,0)</f>
        <v>0.72</v>
      </c>
      <c r="G407" s="26" t="s">
        <v>12</v>
      </c>
      <c r="H407" s="20" t="s">
        <v>12</v>
      </c>
      <c r="I407" s="28"/>
    </row>
    <row r="408" spans="1:9">
      <c r="A408" s="21">
        <v>404</v>
      </c>
      <c r="B408" s="22" t="s">
        <v>588</v>
      </c>
      <c r="C408" s="22" t="s">
        <v>588</v>
      </c>
      <c r="D408" s="23" t="s">
        <v>589</v>
      </c>
      <c r="E408" s="27" t="s">
        <v>24</v>
      </c>
      <c r="F408" s="25">
        <f>VLOOKUP(B408,'Rata incidenței 26.03.2021'!A:D,4,0)</f>
        <v>0.87</v>
      </c>
      <c r="G408" s="26" t="s">
        <v>12</v>
      </c>
      <c r="H408" s="20" t="s">
        <v>12</v>
      </c>
      <c r="I408" s="28"/>
    </row>
    <row r="409" spans="1:9" ht="26.4">
      <c r="A409" s="21">
        <v>405</v>
      </c>
      <c r="B409" s="22" t="s">
        <v>588</v>
      </c>
      <c r="C409" s="22" t="s">
        <v>588</v>
      </c>
      <c r="D409" s="23" t="s">
        <v>590</v>
      </c>
      <c r="E409" s="27" t="s">
        <v>24</v>
      </c>
      <c r="F409" s="25">
        <f>VLOOKUP(B409,'Rata incidenței 26.03.2021'!A:D,4,0)</f>
        <v>0.87</v>
      </c>
      <c r="G409" s="26" t="s">
        <v>12</v>
      </c>
      <c r="H409" s="20" t="s">
        <v>12</v>
      </c>
      <c r="I409" s="28"/>
    </row>
    <row r="410" spans="1:9">
      <c r="A410" s="21">
        <v>406</v>
      </c>
      <c r="B410" s="22" t="s">
        <v>98</v>
      </c>
      <c r="C410" s="22" t="s">
        <v>98</v>
      </c>
      <c r="D410" s="23" t="s">
        <v>591</v>
      </c>
      <c r="E410" s="24" t="s">
        <v>11</v>
      </c>
      <c r="F410" s="25">
        <f>VLOOKUP(B410,'Rata incidenței 26.03.2021'!A:D,4,0)</f>
        <v>2.1800000000000002</v>
      </c>
      <c r="G410" s="26" t="s">
        <v>12</v>
      </c>
      <c r="H410" s="20" t="s">
        <v>12</v>
      </c>
      <c r="I410" s="28"/>
    </row>
    <row r="411" spans="1:9">
      <c r="A411" s="21">
        <v>407</v>
      </c>
      <c r="B411" s="22" t="s">
        <v>98</v>
      </c>
      <c r="C411" s="22" t="s">
        <v>98</v>
      </c>
      <c r="D411" s="23" t="s">
        <v>592</v>
      </c>
      <c r="E411" s="24" t="s">
        <v>11</v>
      </c>
      <c r="F411" s="25">
        <f>VLOOKUP(B411,'Rata incidenței 26.03.2021'!A:D,4,0)</f>
        <v>2.1800000000000002</v>
      </c>
      <c r="G411" s="26" t="s">
        <v>12</v>
      </c>
      <c r="H411" s="20" t="s">
        <v>12</v>
      </c>
      <c r="I411" s="28"/>
    </row>
    <row r="412" spans="1:9">
      <c r="A412" s="21">
        <v>408</v>
      </c>
      <c r="B412" s="22" t="s">
        <v>408</v>
      </c>
      <c r="C412" s="22" t="s">
        <v>408</v>
      </c>
      <c r="D412" s="23" t="s">
        <v>593</v>
      </c>
      <c r="E412" s="24" t="s">
        <v>11</v>
      </c>
      <c r="F412" s="25">
        <f>VLOOKUP(B412,'Rata incidenței 26.03.2021'!A:D,4,0)</f>
        <v>2.98</v>
      </c>
      <c r="G412" s="26" t="s">
        <v>12</v>
      </c>
      <c r="H412" s="20" t="s">
        <v>12</v>
      </c>
      <c r="I412" s="28"/>
    </row>
    <row r="413" spans="1:9">
      <c r="A413" s="21">
        <v>409</v>
      </c>
      <c r="B413" s="22" t="s">
        <v>408</v>
      </c>
      <c r="C413" s="22" t="s">
        <v>408</v>
      </c>
      <c r="D413" s="23" t="s">
        <v>594</v>
      </c>
      <c r="E413" s="24" t="s">
        <v>11</v>
      </c>
      <c r="F413" s="25">
        <f>VLOOKUP(B413,'Rata incidenței 26.03.2021'!A:D,4,0)</f>
        <v>2.98</v>
      </c>
      <c r="G413" s="26" t="s">
        <v>12</v>
      </c>
      <c r="H413" s="20" t="s">
        <v>12</v>
      </c>
      <c r="I413" s="28"/>
    </row>
    <row r="414" spans="1:9">
      <c r="B414" s="35"/>
      <c r="C414" s="35"/>
      <c r="D414" s="35"/>
      <c r="E414" s="36"/>
      <c r="F414" s="37"/>
      <c r="G414" s="37"/>
      <c r="H414" s="38"/>
    </row>
    <row r="415" spans="1:9" ht="15.6">
      <c r="D415" s="40" t="s">
        <v>595</v>
      </c>
      <c r="E415" s="40"/>
    </row>
  </sheetData>
  <autoFilter ref="A3:H413">
    <extLst/>
  </autoFilter>
  <mergeCells count="8">
    <mergeCell ref="G3:H3"/>
    <mergeCell ref="D415:E415"/>
    <mergeCell ref="A3:A4"/>
    <mergeCell ref="B3:B4"/>
    <mergeCell ref="C3:C4"/>
    <mergeCell ref="D3:D4"/>
    <mergeCell ref="E3:E4"/>
    <mergeCell ref="F3:F4"/>
  </mergeCells>
  <pageMargins left="0" right="0" top="0" bottom="0" header="0" footer="0"/>
  <pageSetup paperSize="9" scale="67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28" sqref="A28"/>
    </sheetView>
  </sheetViews>
  <sheetFormatPr defaultColWidth="9" defaultRowHeight="14.4"/>
  <cols>
    <col min="1" max="1" width="74.6640625" customWidth="1"/>
    <col min="2" max="2" width="99" customWidth="1"/>
  </cols>
  <sheetData>
    <row r="1" spans="1:2" ht="15.6">
      <c r="A1" s="15" t="s">
        <v>596</v>
      </c>
      <c r="B1" s="15" t="s">
        <v>597</v>
      </c>
    </row>
    <row r="2" spans="1:2">
      <c r="A2" s="16" t="s">
        <v>87</v>
      </c>
      <c r="B2" s="17" t="s">
        <v>598</v>
      </c>
    </row>
    <row r="3" spans="1:2">
      <c r="A3" s="16" t="s">
        <v>441</v>
      </c>
      <c r="B3" s="17" t="s">
        <v>599</v>
      </c>
    </row>
    <row r="4" spans="1:2">
      <c r="A4" s="16" t="s">
        <v>118</v>
      </c>
      <c r="B4" s="17" t="s">
        <v>600</v>
      </c>
    </row>
    <row r="5" spans="1:2">
      <c r="A5" s="16" t="s">
        <v>86</v>
      </c>
      <c r="B5" s="17" t="s">
        <v>601</v>
      </c>
    </row>
    <row r="6" spans="1:2">
      <c r="A6" s="16" t="s">
        <v>557</v>
      </c>
      <c r="B6" s="17" t="s">
        <v>602</v>
      </c>
    </row>
    <row r="7" spans="1:2">
      <c r="A7" s="16" t="s">
        <v>85</v>
      </c>
      <c r="B7" s="17" t="s">
        <v>603</v>
      </c>
    </row>
    <row r="8" spans="1:2">
      <c r="A8" s="16" t="s">
        <v>568</v>
      </c>
      <c r="B8" s="17" t="s">
        <v>604</v>
      </c>
    </row>
    <row r="9" spans="1:2">
      <c r="A9" s="16" t="s">
        <v>459</v>
      </c>
      <c r="B9" s="17" t="s">
        <v>605</v>
      </c>
    </row>
    <row r="10" spans="1:2">
      <c r="A10" s="16" t="s">
        <v>459</v>
      </c>
      <c r="B10" s="17" t="s">
        <v>606</v>
      </c>
    </row>
    <row r="11" spans="1:2">
      <c r="A11" s="16" t="s">
        <v>79</v>
      </c>
      <c r="B11" s="17" t="s">
        <v>607</v>
      </c>
    </row>
    <row r="12" spans="1:2">
      <c r="A12" s="16" t="s">
        <v>88</v>
      </c>
      <c r="B12" s="17" t="s">
        <v>608</v>
      </c>
    </row>
    <row r="13" spans="1:2">
      <c r="A13" s="16" t="s">
        <v>134</v>
      </c>
      <c r="B13" s="17" t="s">
        <v>609</v>
      </c>
    </row>
    <row r="14" spans="1:2">
      <c r="A14" s="16" t="s">
        <v>296</v>
      </c>
      <c r="B14" s="17" t="s">
        <v>610</v>
      </c>
    </row>
    <row r="15" spans="1:2">
      <c r="A15" s="16" t="s">
        <v>376</v>
      </c>
      <c r="B15" s="17" t="s">
        <v>611</v>
      </c>
    </row>
    <row r="16" spans="1:2">
      <c r="A16" s="16" t="s">
        <v>391</v>
      </c>
      <c r="B16" s="17" t="s">
        <v>612</v>
      </c>
    </row>
    <row r="17" spans="1:2">
      <c r="A17" s="16" t="s">
        <v>77</v>
      </c>
      <c r="B17" s="17" t="s">
        <v>613</v>
      </c>
    </row>
    <row r="18" spans="1:2">
      <c r="A18" s="16" t="s">
        <v>87</v>
      </c>
      <c r="B18" s="17" t="s">
        <v>614</v>
      </c>
    </row>
    <row r="19" spans="1:2">
      <c r="A19" s="16" t="s">
        <v>10</v>
      </c>
      <c r="B19" s="17" t="s">
        <v>615</v>
      </c>
    </row>
    <row r="20" spans="1:2">
      <c r="A20" s="16" t="s">
        <v>258</v>
      </c>
      <c r="B20" s="17" t="s">
        <v>616</v>
      </c>
    </row>
    <row r="21" spans="1:2">
      <c r="A21" s="16" t="s">
        <v>53</v>
      </c>
      <c r="B21" s="17" t="s">
        <v>617</v>
      </c>
    </row>
    <row r="22" spans="1:2">
      <c r="A22" s="16" t="s">
        <v>316</v>
      </c>
      <c r="B22" s="17" t="s">
        <v>618</v>
      </c>
    </row>
    <row r="23" spans="1:2">
      <c r="A23" s="16" t="s">
        <v>577</v>
      </c>
      <c r="B23" s="17" t="s">
        <v>619</v>
      </c>
    </row>
    <row r="24" spans="1:2">
      <c r="A24" s="16" t="s">
        <v>251</v>
      </c>
      <c r="B24" s="17" t="s">
        <v>620</v>
      </c>
    </row>
    <row r="25" spans="1:2">
      <c r="A25" s="16" t="s">
        <v>316</v>
      </c>
      <c r="B25" s="17" t="s">
        <v>621</v>
      </c>
    </row>
    <row r="26" spans="1:2">
      <c r="A26" s="16" t="s">
        <v>309</v>
      </c>
      <c r="B26" s="17" t="s">
        <v>622</v>
      </c>
    </row>
    <row r="27" spans="1:2">
      <c r="A27" s="18" t="s">
        <v>553</v>
      </c>
      <c r="B27" s="19" t="s">
        <v>623</v>
      </c>
    </row>
  </sheetData>
  <autoFilter ref="A1:B27">
    <extLst/>
  </autoFilter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</hyperlinks>
  <pageMargins left="0.7" right="0.7" top="0.75" bottom="0.75" header="0.3" footer="0.3"/>
  <pageSetup orientation="portrait" r:id="rId27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1"/>
  <sheetViews>
    <sheetView workbookViewId="0"/>
  </sheetViews>
  <sheetFormatPr defaultColWidth="9" defaultRowHeight="14.4"/>
  <cols>
    <col min="1" max="1" width="30.88671875" customWidth="1"/>
    <col min="2" max="2" width="23.5546875" style="1" customWidth="1"/>
    <col min="3" max="3" width="24.88671875" customWidth="1"/>
    <col min="4" max="4" width="20" customWidth="1"/>
  </cols>
  <sheetData>
    <row r="1" spans="1:4" ht="69">
      <c r="A1" s="2" t="s">
        <v>624</v>
      </c>
      <c r="B1" s="2" t="s">
        <v>625</v>
      </c>
      <c r="C1" s="2" t="s">
        <v>626</v>
      </c>
      <c r="D1" s="3" t="s">
        <v>627</v>
      </c>
    </row>
    <row r="2" spans="1:4">
      <c r="A2" s="4"/>
      <c r="B2" s="5">
        <f>SUM(B3:B79)</f>
        <v>317984</v>
      </c>
      <c r="C2" s="6">
        <f>SUM(C3:C79)</f>
        <v>553</v>
      </c>
      <c r="D2" s="7">
        <v>1.73</v>
      </c>
    </row>
    <row r="3" spans="1:4">
      <c r="A3" s="8" t="s">
        <v>250</v>
      </c>
      <c r="B3" s="9">
        <v>2032</v>
      </c>
      <c r="C3" s="10">
        <v>7</v>
      </c>
      <c r="D3" s="11">
        <v>3.44</v>
      </c>
    </row>
    <row r="4" spans="1:4">
      <c r="A4" s="8" t="s">
        <v>458</v>
      </c>
      <c r="B4" s="9">
        <v>1549</v>
      </c>
      <c r="C4" s="10">
        <v>5</v>
      </c>
      <c r="D4" s="11">
        <v>3.22</v>
      </c>
    </row>
    <row r="5" spans="1:4">
      <c r="A5" s="8" t="s">
        <v>408</v>
      </c>
      <c r="B5" s="9">
        <v>83746</v>
      </c>
      <c r="C5" s="10">
        <v>250</v>
      </c>
      <c r="D5" s="11">
        <v>2.98</v>
      </c>
    </row>
    <row r="6" spans="1:4">
      <c r="A6" s="8" t="s">
        <v>305</v>
      </c>
      <c r="B6" s="9">
        <v>680</v>
      </c>
      <c r="C6" s="10">
        <v>2</v>
      </c>
      <c r="D6" s="11">
        <v>2.94</v>
      </c>
    </row>
    <row r="7" spans="1:4">
      <c r="A7" s="8" t="s">
        <v>552</v>
      </c>
      <c r="B7" s="9">
        <v>1420</v>
      </c>
      <c r="C7" s="10">
        <v>4</v>
      </c>
      <c r="D7" s="11">
        <v>2.81</v>
      </c>
    </row>
    <row r="8" spans="1:4">
      <c r="A8" s="8" t="s">
        <v>320</v>
      </c>
      <c r="B8" s="9">
        <v>1081</v>
      </c>
      <c r="C8" s="10">
        <v>3</v>
      </c>
      <c r="D8" s="11">
        <v>2.77</v>
      </c>
    </row>
    <row r="9" spans="1:4">
      <c r="A9" s="8" t="s">
        <v>481</v>
      </c>
      <c r="B9" s="9">
        <v>2998</v>
      </c>
      <c r="C9" s="10">
        <v>8</v>
      </c>
      <c r="D9" s="11">
        <v>2.66</v>
      </c>
    </row>
    <row r="10" spans="1:4">
      <c r="A10" s="8" t="s">
        <v>247</v>
      </c>
      <c r="B10" s="9">
        <v>772</v>
      </c>
      <c r="C10" s="10">
        <v>2</v>
      </c>
      <c r="D10" s="11">
        <v>2.59</v>
      </c>
    </row>
    <row r="11" spans="1:4">
      <c r="A11" s="8" t="s">
        <v>334</v>
      </c>
      <c r="B11" s="9">
        <v>12513</v>
      </c>
      <c r="C11" s="10">
        <v>30</v>
      </c>
      <c r="D11" s="11">
        <v>2.39</v>
      </c>
    </row>
    <row r="12" spans="1:4">
      <c r="A12" s="8" t="s">
        <v>150</v>
      </c>
      <c r="B12" s="9">
        <v>1681</v>
      </c>
      <c r="C12" s="10">
        <v>4</v>
      </c>
      <c r="D12" s="11">
        <v>2.37</v>
      </c>
    </row>
    <row r="13" spans="1:4">
      <c r="A13" s="8" t="s">
        <v>505</v>
      </c>
      <c r="B13" s="9">
        <v>1687</v>
      </c>
      <c r="C13" s="10">
        <v>4</v>
      </c>
      <c r="D13" s="11">
        <v>2.37</v>
      </c>
    </row>
    <row r="14" spans="1:4">
      <c r="A14" s="8" t="s">
        <v>487</v>
      </c>
      <c r="B14" s="9">
        <v>2122</v>
      </c>
      <c r="C14" s="10">
        <v>5</v>
      </c>
      <c r="D14" s="11">
        <v>2.35</v>
      </c>
    </row>
    <row r="15" spans="1:4">
      <c r="A15" s="8" t="s">
        <v>52</v>
      </c>
      <c r="B15" s="9">
        <v>1279</v>
      </c>
      <c r="C15" s="10">
        <v>3</v>
      </c>
      <c r="D15" s="11">
        <v>2.34</v>
      </c>
    </row>
    <row r="16" spans="1:4">
      <c r="A16" s="8" t="s">
        <v>555</v>
      </c>
      <c r="B16" s="9">
        <v>1352</v>
      </c>
      <c r="C16" s="10">
        <v>3</v>
      </c>
      <c r="D16" s="11">
        <v>2.21</v>
      </c>
    </row>
    <row r="17" spans="1:4">
      <c r="A17" s="8" t="s">
        <v>98</v>
      </c>
      <c r="B17" s="9">
        <v>29698</v>
      </c>
      <c r="C17" s="10">
        <v>65</v>
      </c>
      <c r="D17" s="11">
        <v>2.1800000000000002</v>
      </c>
    </row>
    <row r="18" spans="1:4">
      <c r="A18" s="8" t="s">
        <v>189</v>
      </c>
      <c r="B18" s="9">
        <v>2549</v>
      </c>
      <c r="C18" s="10">
        <v>5</v>
      </c>
      <c r="D18" s="11">
        <v>1.96</v>
      </c>
    </row>
    <row r="19" spans="1:4">
      <c r="A19" s="8" t="s">
        <v>163</v>
      </c>
      <c r="B19" s="9">
        <v>1153</v>
      </c>
      <c r="C19" s="10">
        <v>2</v>
      </c>
      <c r="D19" s="11">
        <v>1.73</v>
      </c>
    </row>
    <row r="20" spans="1:4">
      <c r="A20" s="8" t="s">
        <v>226</v>
      </c>
      <c r="B20" s="9">
        <v>1783</v>
      </c>
      <c r="C20" s="10">
        <v>3</v>
      </c>
      <c r="D20" s="11">
        <v>1.68</v>
      </c>
    </row>
    <row r="21" spans="1:4">
      <c r="A21" s="8" t="s">
        <v>9</v>
      </c>
      <c r="B21" s="9">
        <v>8919</v>
      </c>
      <c r="C21" s="10">
        <v>15</v>
      </c>
      <c r="D21" s="11">
        <v>1.68</v>
      </c>
    </row>
    <row r="22" spans="1:4">
      <c r="A22" s="8" t="s">
        <v>289</v>
      </c>
      <c r="B22" s="9">
        <v>3032</v>
      </c>
      <c r="C22" s="10">
        <v>5</v>
      </c>
      <c r="D22" s="11">
        <v>1.64</v>
      </c>
    </row>
    <row r="23" spans="1:4">
      <c r="A23" s="8" t="s">
        <v>534</v>
      </c>
      <c r="B23" s="9">
        <v>2536</v>
      </c>
      <c r="C23" s="10">
        <v>4</v>
      </c>
      <c r="D23" s="11">
        <v>1.57</v>
      </c>
    </row>
    <row r="24" spans="1:4">
      <c r="A24" s="8" t="s">
        <v>374</v>
      </c>
      <c r="B24" s="9">
        <v>2020</v>
      </c>
      <c r="C24" s="10">
        <v>3</v>
      </c>
      <c r="D24" s="11">
        <v>1.48</v>
      </c>
    </row>
    <row r="25" spans="1:4">
      <c r="A25" s="8" t="s">
        <v>382</v>
      </c>
      <c r="B25" s="9">
        <v>2764</v>
      </c>
      <c r="C25" s="10">
        <v>4</v>
      </c>
      <c r="D25" s="11">
        <v>1.44</v>
      </c>
    </row>
    <row r="26" spans="1:4">
      <c r="A26" s="8" t="s">
        <v>514</v>
      </c>
      <c r="B26" s="9">
        <v>2066</v>
      </c>
      <c r="C26" s="10">
        <v>3</v>
      </c>
      <c r="D26" s="11">
        <v>1.45</v>
      </c>
    </row>
    <row r="27" spans="1:4">
      <c r="A27" s="8" t="s">
        <v>76</v>
      </c>
      <c r="B27" s="9">
        <v>18834</v>
      </c>
      <c r="C27" s="10">
        <v>25</v>
      </c>
      <c r="D27" s="11">
        <v>1.32</v>
      </c>
    </row>
    <row r="28" spans="1:4">
      <c r="A28" s="8" t="s">
        <v>567</v>
      </c>
      <c r="B28" s="9">
        <v>1522</v>
      </c>
      <c r="C28" s="10">
        <v>2</v>
      </c>
      <c r="D28" s="11">
        <v>1.31</v>
      </c>
    </row>
    <row r="29" spans="1:4">
      <c r="A29" s="8" t="s">
        <v>352</v>
      </c>
      <c r="B29" s="9">
        <v>12374</v>
      </c>
      <c r="C29" s="10">
        <v>16</v>
      </c>
      <c r="D29" s="11">
        <v>1.29</v>
      </c>
    </row>
    <row r="30" spans="1:4">
      <c r="A30" s="8" t="s">
        <v>32</v>
      </c>
      <c r="B30" s="9">
        <v>4723</v>
      </c>
      <c r="C30" s="10">
        <v>6</v>
      </c>
      <c r="D30" s="11">
        <v>1.27</v>
      </c>
    </row>
    <row r="31" spans="1:4">
      <c r="A31" s="8" t="s">
        <v>390</v>
      </c>
      <c r="B31" s="9">
        <v>2360</v>
      </c>
      <c r="C31" s="10">
        <v>3</v>
      </c>
      <c r="D31" s="11">
        <v>1.27</v>
      </c>
    </row>
    <row r="32" spans="1:4">
      <c r="A32" s="8" t="s">
        <v>166</v>
      </c>
      <c r="B32" s="9">
        <v>1636</v>
      </c>
      <c r="C32" s="10">
        <v>2</v>
      </c>
      <c r="D32" s="11">
        <v>1.22</v>
      </c>
    </row>
    <row r="33" spans="1:4">
      <c r="A33" s="8" t="s">
        <v>37</v>
      </c>
      <c r="B33" s="9">
        <v>1656</v>
      </c>
      <c r="C33" s="10">
        <v>2</v>
      </c>
      <c r="D33" s="11">
        <v>1.2</v>
      </c>
    </row>
    <row r="34" spans="1:4">
      <c r="A34" s="8" t="s">
        <v>271</v>
      </c>
      <c r="B34" s="9">
        <v>1658</v>
      </c>
      <c r="C34" s="10">
        <v>2</v>
      </c>
      <c r="D34" s="11">
        <v>1.2</v>
      </c>
    </row>
    <row r="35" spans="1:4">
      <c r="A35" s="8" t="s">
        <v>308</v>
      </c>
      <c r="B35" s="9">
        <v>12956</v>
      </c>
      <c r="C35" s="10">
        <v>15</v>
      </c>
      <c r="D35" s="11">
        <v>1.1499999999999999</v>
      </c>
    </row>
    <row r="36" spans="1:4">
      <c r="A36" s="8" t="s">
        <v>549</v>
      </c>
      <c r="B36" s="9">
        <v>878</v>
      </c>
      <c r="C36" s="10">
        <v>1</v>
      </c>
      <c r="D36" s="11">
        <v>1.1299999999999999</v>
      </c>
    </row>
    <row r="37" spans="1:4">
      <c r="A37" s="8" t="s">
        <v>244</v>
      </c>
      <c r="B37" s="9">
        <v>1902</v>
      </c>
      <c r="C37" s="10">
        <v>2</v>
      </c>
      <c r="D37" s="11">
        <v>1.05</v>
      </c>
    </row>
    <row r="38" spans="1:4">
      <c r="A38" s="8" t="s">
        <v>257</v>
      </c>
      <c r="B38" s="9">
        <v>2019</v>
      </c>
      <c r="C38" s="10">
        <v>2</v>
      </c>
      <c r="D38" s="11">
        <v>0.99</v>
      </c>
    </row>
    <row r="39" spans="1:4">
      <c r="A39" s="8" t="s">
        <v>295</v>
      </c>
      <c r="B39" s="9">
        <v>4021</v>
      </c>
      <c r="C39" s="10">
        <v>4</v>
      </c>
      <c r="D39" s="11">
        <v>0.99</v>
      </c>
    </row>
    <row r="40" spans="1:4">
      <c r="A40" s="8" t="s">
        <v>402</v>
      </c>
      <c r="B40" s="9">
        <v>2107</v>
      </c>
      <c r="C40" s="10">
        <v>2</v>
      </c>
      <c r="D40" s="11">
        <v>0.94</v>
      </c>
    </row>
    <row r="41" spans="1:4">
      <c r="A41" s="8" t="s">
        <v>573</v>
      </c>
      <c r="B41" s="9">
        <v>1056</v>
      </c>
      <c r="C41" s="10">
        <v>1</v>
      </c>
      <c r="D41" s="11">
        <v>0.94</v>
      </c>
    </row>
    <row r="42" spans="1:4">
      <c r="A42" s="8" t="s">
        <v>156</v>
      </c>
      <c r="B42" s="9">
        <v>1084</v>
      </c>
      <c r="C42" s="10">
        <v>1</v>
      </c>
      <c r="D42" s="11">
        <v>0.92</v>
      </c>
    </row>
    <row r="43" spans="1:4">
      <c r="A43" s="8" t="s">
        <v>588</v>
      </c>
      <c r="B43" s="9">
        <v>1144</v>
      </c>
      <c r="C43" s="10">
        <v>1</v>
      </c>
      <c r="D43" s="11">
        <v>0.87</v>
      </c>
    </row>
    <row r="44" spans="1:4">
      <c r="A44" s="8" t="s">
        <v>43</v>
      </c>
      <c r="B44" s="9">
        <v>2556</v>
      </c>
      <c r="C44" s="10">
        <v>2</v>
      </c>
      <c r="D44" s="11">
        <v>0.78</v>
      </c>
    </row>
    <row r="45" spans="1:4">
      <c r="A45" s="8" t="s">
        <v>508</v>
      </c>
      <c r="B45" s="9">
        <v>3866</v>
      </c>
      <c r="C45" s="10">
        <v>3</v>
      </c>
      <c r="D45" s="11">
        <v>0.77</v>
      </c>
    </row>
    <row r="46" spans="1:4">
      <c r="A46" s="8" t="s">
        <v>60</v>
      </c>
      <c r="B46" s="9">
        <v>2622</v>
      </c>
      <c r="C46" s="10">
        <v>2</v>
      </c>
      <c r="D46" s="11">
        <v>0.76</v>
      </c>
    </row>
    <row r="47" spans="1:4">
      <c r="A47" s="8" t="s">
        <v>277</v>
      </c>
      <c r="B47" s="9">
        <v>2623</v>
      </c>
      <c r="C47" s="10">
        <v>2</v>
      </c>
      <c r="D47" s="11">
        <v>0.76</v>
      </c>
    </row>
    <row r="48" spans="1:4">
      <c r="A48" s="8" t="s">
        <v>211</v>
      </c>
      <c r="B48" s="9">
        <v>1328</v>
      </c>
      <c r="C48" s="10">
        <v>1</v>
      </c>
      <c r="D48" s="11">
        <v>0.75</v>
      </c>
    </row>
    <row r="49" spans="1:4">
      <c r="A49" s="8" t="s">
        <v>576</v>
      </c>
      <c r="B49" s="9">
        <v>4118</v>
      </c>
      <c r="C49" s="10">
        <v>3</v>
      </c>
      <c r="D49" s="11">
        <v>0.72</v>
      </c>
    </row>
    <row r="50" spans="1:4">
      <c r="A50" s="8" t="s">
        <v>133</v>
      </c>
      <c r="B50" s="9">
        <v>2853</v>
      </c>
      <c r="C50" s="10">
        <v>2</v>
      </c>
      <c r="D50" s="11">
        <v>0.7</v>
      </c>
    </row>
    <row r="51" spans="1:4">
      <c r="A51" s="8" t="s">
        <v>217</v>
      </c>
      <c r="B51" s="9">
        <v>1498</v>
      </c>
      <c r="C51" s="10">
        <v>1</v>
      </c>
      <c r="D51" s="11">
        <v>0.66</v>
      </c>
    </row>
    <row r="52" spans="1:4">
      <c r="A52" s="8" t="s">
        <v>467</v>
      </c>
      <c r="B52" s="9">
        <v>1509</v>
      </c>
      <c r="C52" s="10">
        <v>1</v>
      </c>
      <c r="D52" s="11">
        <v>0.66</v>
      </c>
    </row>
    <row r="53" spans="1:4">
      <c r="A53" s="8" t="s">
        <v>323</v>
      </c>
      <c r="B53" s="9">
        <v>3555</v>
      </c>
      <c r="C53" s="10">
        <v>2</v>
      </c>
      <c r="D53" s="11">
        <v>0.56000000000000005</v>
      </c>
    </row>
    <row r="54" spans="1:4">
      <c r="A54" s="8" t="s">
        <v>540</v>
      </c>
      <c r="B54" s="9">
        <v>3545</v>
      </c>
      <c r="C54" s="10">
        <v>2</v>
      </c>
      <c r="D54" s="11">
        <v>0.56000000000000005</v>
      </c>
    </row>
    <row r="55" spans="1:4">
      <c r="A55" s="8" t="s">
        <v>453</v>
      </c>
      <c r="B55" s="9">
        <v>1856</v>
      </c>
      <c r="C55" s="10">
        <v>1</v>
      </c>
      <c r="D55" s="11">
        <v>0.53</v>
      </c>
    </row>
    <row r="56" spans="1:4">
      <c r="A56" s="8" t="s">
        <v>196</v>
      </c>
      <c r="B56" s="9">
        <v>2006</v>
      </c>
      <c r="C56" s="10">
        <v>1</v>
      </c>
      <c r="D56" s="11">
        <v>0.49</v>
      </c>
    </row>
    <row r="57" spans="1:4">
      <c r="A57" s="8" t="s">
        <v>561</v>
      </c>
      <c r="B57" s="9">
        <v>2270</v>
      </c>
      <c r="C57" s="10">
        <v>1</v>
      </c>
      <c r="D57" s="11">
        <v>0.44</v>
      </c>
    </row>
    <row r="58" spans="1:4">
      <c r="A58" s="8" t="s">
        <v>22</v>
      </c>
      <c r="B58" s="9">
        <v>2347</v>
      </c>
      <c r="C58" s="10">
        <v>1</v>
      </c>
      <c r="D58" s="11">
        <v>0.42</v>
      </c>
    </row>
    <row r="59" spans="1:4">
      <c r="A59" s="8" t="s">
        <v>362</v>
      </c>
      <c r="B59" s="9">
        <v>2847</v>
      </c>
      <c r="C59" s="10">
        <v>1</v>
      </c>
      <c r="D59" s="11">
        <v>0.35</v>
      </c>
    </row>
    <row r="60" spans="1:4">
      <c r="A60" s="8" t="s">
        <v>67</v>
      </c>
      <c r="B60" s="9">
        <v>3944</v>
      </c>
      <c r="C60" s="10">
        <v>1</v>
      </c>
      <c r="D60" s="11">
        <v>0.25</v>
      </c>
    </row>
    <row r="61" spans="1:4">
      <c r="A61" s="8" t="s">
        <v>90</v>
      </c>
      <c r="B61" s="9">
        <v>2857</v>
      </c>
      <c r="C61" s="10">
        <v>0</v>
      </c>
      <c r="D61" s="11">
        <v>0</v>
      </c>
    </row>
    <row r="62" spans="1:4">
      <c r="A62" s="8" t="s">
        <v>95</v>
      </c>
      <c r="B62" s="9">
        <v>1229</v>
      </c>
      <c r="C62" s="10">
        <v>0</v>
      </c>
      <c r="D62" s="11">
        <v>0</v>
      </c>
    </row>
    <row r="63" spans="1:4">
      <c r="A63" s="8" t="s">
        <v>628</v>
      </c>
      <c r="B63" s="9">
        <v>406</v>
      </c>
      <c r="C63" s="10">
        <v>0</v>
      </c>
      <c r="D63" s="11">
        <v>0</v>
      </c>
    </row>
    <row r="64" spans="1:4">
      <c r="A64" s="8" t="s">
        <v>124</v>
      </c>
      <c r="B64" s="9">
        <v>2891</v>
      </c>
      <c r="C64" s="10">
        <v>0</v>
      </c>
      <c r="D64" s="11">
        <v>0</v>
      </c>
    </row>
    <row r="65" spans="1:4">
      <c r="A65" s="8" t="s">
        <v>130</v>
      </c>
      <c r="B65" s="9">
        <v>886</v>
      </c>
      <c r="C65" s="10">
        <v>0</v>
      </c>
      <c r="D65" s="11">
        <v>0</v>
      </c>
    </row>
    <row r="66" spans="1:4">
      <c r="A66" s="8" t="s">
        <v>159</v>
      </c>
      <c r="B66" s="9">
        <v>616</v>
      </c>
      <c r="C66" s="10">
        <v>0</v>
      </c>
      <c r="D66" s="11">
        <v>0</v>
      </c>
    </row>
    <row r="67" spans="1:4">
      <c r="A67" s="8" t="s">
        <v>174</v>
      </c>
      <c r="B67" s="9">
        <v>2863</v>
      </c>
      <c r="C67" s="10">
        <v>0</v>
      </c>
      <c r="D67" s="11">
        <v>0</v>
      </c>
    </row>
    <row r="68" spans="1:4">
      <c r="A68" s="8" t="s">
        <v>202</v>
      </c>
      <c r="B68" s="9">
        <v>1559</v>
      </c>
      <c r="C68" s="10">
        <v>0</v>
      </c>
      <c r="D68" s="11">
        <v>0</v>
      </c>
    </row>
    <row r="69" spans="1:4">
      <c r="A69" s="8" t="s">
        <v>525</v>
      </c>
      <c r="B69" s="9">
        <v>1967</v>
      </c>
      <c r="C69" s="10">
        <v>0</v>
      </c>
      <c r="D69" s="11">
        <v>0</v>
      </c>
    </row>
    <row r="70" spans="1:4">
      <c r="A70" s="8" t="s">
        <v>208</v>
      </c>
      <c r="B70" s="9">
        <v>2292</v>
      </c>
      <c r="C70" s="10">
        <v>0</v>
      </c>
      <c r="D70" s="11">
        <v>0</v>
      </c>
    </row>
    <row r="71" spans="1:4">
      <c r="A71" s="8" t="s">
        <v>220</v>
      </c>
      <c r="B71" s="9">
        <v>1320</v>
      </c>
      <c r="C71" s="10">
        <v>0</v>
      </c>
      <c r="D71" s="11">
        <v>0</v>
      </c>
    </row>
    <row r="72" spans="1:4">
      <c r="A72" s="8" t="s">
        <v>229</v>
      </c>
      <c r="B72" s="9">
        <v>1665</v>
      </c>
      <c r="C72" s="10">
        <v>0</v>
      </c>
      <c r="D72" s="11">
        <v>0</v>
      </c>
    </row>
    <row r="73" spans="1:4">
      <c r="A73" s="8" t="s">
        <v>238</v>
      </c>
      <c r="B73" s="9">
        <v>1300</v>
      </c>
      <c r="C73" s="10">
        <v>0</v>
      </c>
      <c r="D73" s="11">
        <v>0</v>
      </c>
    </row>
    <row r="74" spans="1:4">
      <c r="A74" s="8" t="s">
        <v>266</v>
      </c>
      <c r="B74" s="9">
        <v>900</v>
      </c>
      <c r="C74" s="10">
        <v>0</v>
      </c>
      <c r="D74" s="11">
        <v>0</v>
      </c>
    </row>
    <row r="75" spans="1:4">
      <c r="A75" s="8" t="s">
        <v>286</v>
      </c>
      <c r="B75" s="9">
        <v>1058</v>
      </c>
      <c r="C75" s="10">
        <v>0</v>
      </c>
      <c r="D75" s="11">
        <v>0</v>
      </c>
    </row>
    <row r="76" spans="1:4">
      <c r="A76" s="8" t="s">
        <v>331</v>
      </c>
      <c r="B76" s="9">
        <v>762</v>
      </c>
      <c r="C76" s="10">
        <v>0</v>
      </c>
      <c r="D76" s="11">
        <v>0</v>
      </c>
    </row>
    <row r="77" spans="1:4">
      <c r="A77" s="8" t="s">
        <v>399</v>
      </c>
      <c r="B77" s="9">
        <v>1585</v>
      </c>
      <c r="C77" s="10">
        <v>0</v>
      </c>
      <c r="D77" s="11">
        <v>0</v>
      </c>
    </row>
    <row r="78" spans="1:4">
      <c r="A78" s="8" t="s">
        <v>476</v>
      </c>
      <c r="B78" s="9">
        <v>2081</v>
      </c>
      <c r="C78" s="10">
        <v>0</v>
      </c>
      <c r="D78" s="11">
        <v>0</v>
      </c>
    </row>
    <row r="79" spans="1:4">
      <c r="A79" s="8" t="s">
        <v>496</v>
      </c>
      <c r="B79" s="9">
        <v>1042</v>
      </c>
      <c r="C79" s="10">
        <v>0</v>
      </c>
      <c r="D79" s="11">
        <v>0</v>
      </c>
    </row>
    <row r="80" spans="1:4">
      <c r="A80" s="12"/>
      <c r="B80" s="13"/>
      <c r="C80" s="14"/>
      <c r="D80" s="14"/>
    </row>
    <row r="81" spans="1:4">
      <c r="A81" s="45"/>
      <c r="B81" s="45"/>
      <c r="C81" s="45"/>
      <c r="D81" s="45"/>
    </row>
  </sheetData>
  <autoFilter ref="A1:D79">
    <extLst/>
  </autoFilter>
  <mergeCells count="1">
    <mergeCell ref="A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Scenarii 29.03.2021</vt:lpstr>
      <vt:lpstr>HCA-uri</vt:lpstr>
      <vt:lpstr>Rata incidenței 26.03.2021</vt:lpstr>
      <vt:lpstr>'Scenarii 29.03.2021'!Imprimare_titluri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Silviu Nicolae Izvernar</dc:creator>
  <cp:lastModifiedBy>Subprefect</cp:lastModifiedBy>
  <cp:lastPrinted>2021-03-29T09:32:10Z</cp:lastPrinted>
  <dcterms:created xsi:type="dcterms:W3CDTF">2021-02-05T08:49:00Z</dcterms:created>
  <dcterms:modified xsi:type="dcterms:W3CDTF">2021-03-29T09:45:41Z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