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05" yWindow="-105" windowWidth="20730" windowHeight="11760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G9" i="1" l="1"/>
  <c r="G21" i="1" l="1"/>
</calcChain>
</file>

<file path=xl/sharedStrings.xml><?xml version="1.0" encoding="utf-8"?>
<sst xmlns="http://schemas.openxmlformats.org/spreadsheetml/2006/main" count="40" uniqueCount="37">
  <si>
    <t>Nr.crt.</t>
  </si>
  <si>
    <t>Program de finanțare</t>
  </si>
  <si>
    <t>Data finalizării</t>
  </si>
  <si>
    <t>Titlu proiect</t>
  </si>
  <si>
    <t>Valoare totală (euro)</t>
  </si>
  <si>
    <t>*Stadiu contract</t>
  </si>
  <si>
    <t>Data semnare contract (ultima parte)</t>
  </si>
  <si>
    <t>*în implementare/finalizat la data…/reziliat</t>
  </si>
  <si>
    <t>Nume UAT</t>
  </si>
  <si>
    <t>Proiecte finanțate din fonduri europene, la nivelul UAT -  trim.I 2021</t>
  </si>
  <si>
    <t>Cod SMIS/Cod proiect</t>
  </si>
  <si>
    <t>Axaprioritară/ PI/Măsura, după caz</t>
  </si>
  <si>
    <t>Judetul Caras-Severin</t>
  </si>
  <si>
    <t>Consolidarea capacitatii sistemului medical public de gestionare a situatiei de urgenta cauzata de criza Covid-19, in judetul Caras-Severin</t>
  </si>
  <si>
    <t>Fazarea Proiectului Sistem integrat de management al deseurilor in judetul Caras-Severin</t>
  </si>
  <si>
    <t>în implementare</t>
  </si>
  <si>
    <t>Programul Operațional Infrastructură Mare 2014-2020.</t>
  </si>
  <si>
    <t>Programul Operațional Infrastructură Mare (Faza 2)</t>
  </si>
  <si>
    <t>31.12.2021</t>
  </si>
  <si>
    <t>30.09.2021</t>
  </si>
  <si>
    <t>25.09.2020</t>
  </si>
  <si>
    <t>03.05.2017</t>
  </si>
  <si>
    <t>Programul Operaţional Sectorial „Mediu” 2007-2013 (Faza 1) şi din Fondul de Coeziune, prin Programul Operațional Infrastructură Mare (Faza 2)</t>
  </si>
  <si>
    <t>SMIS 2014+ 138211</t>
  </si>
  <si>
    <t>POIM/819/9/1/Consolidarea capacității de gestionare a crizei sanitare COVID-19/1/Consolidarea capacității de gestionare a crizei sanitare COVID-19</t>
  </si>
  <si>
    <t>SMIS 2014+ 106647</t>
  </si>
  <si>
    <t>PROGRAMUL OPERAȚIONAL INFRASTRUCTURĂ MARE</t>
  </si>
  <si>
    <t>TOTAL</t>
  </si>
  <si>
    <t>EURO</t>
  </si>
  <si>
    <t>UAT MUNICIPIUL REȘIȚA</t>
  </si>
  <si>
    <t>Sprijinirea masurilor de gestionare a crizei sanitare COVID-19 de catre Spitalul Judetean de Urgenta Resita si Municipiul Resita</t>
  </si>
  <si>
    <t>2014+ 139529</t>
  </si>
  <si>
    <t>AP 9.1</t>
  </si>
  <si>
    <t>În implementare</t>
  </si>
  <si>
    <t>02.12.2020</t>
  </si>
  <si>
    <t xml:space="preserve"> 30.06.2021</t>
  </si>
  <si>
    <t>Anexa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</si>
</sst>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.00"/>
    <numFmt numFmtId="165" formatCode="0.00;[Red]0.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4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4" borderId="0" applyNumberFormat="0" applyBorder="0" applyAlignment="0" applyProtection="0"/>
    <xf numFmtId="0" fontId="3" fillId="5" borderId="5" applyNumberFormat="0" applyAlignment="0" applyProtection="0"/>
  </cellStyleXfs>
  <cellXfs count="30">
    <xf numFmtId="0" fontId="0" fillId="0" borderId="0" xfId="0"/>
    <xf numFmtId="0" fontId="1" fillId="0" borderId="0" xfId="0" applyFont="1"/>
    <xf numFmtId="14" fontId="2" fillId="0" borderId="0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 wrapText="1" readingOrder="1"/>
    </xf>
    <xf numFmtId="165" fontId="2" fillId="0" borderId="0" xfId="0" applyNumberFormat="1" applyFont="1" applyBorder="1" applyAlignment="1">
      <alignment horizontal="center" wrapText="1"/>
    </xf>
    <xf numFmtId="0" fontId="0" fillId="0" borderId="0" xfId="0" applyFont="1"/>
    <xf numFmtId="165" fontId="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readingOrder="1"/>
    </xf>
    <xf numFmtId="0" fontId="2" fillId="0" borderId="0" xfId="0" applyFont="1" applyBorder="1" applyAlignment="1">
      <alignment wrapText="1"/>
    </xf>
    <xf numFmtId="0" fontId="9" fillId="0" borderId="0" xfId="0" applyFont="1"/>
    <xf numFmtId="165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2" xfId="1" applyFont="1" applyBorder="1"/>
    <xf numFmtId="0" fontId="9" fillId="0" borderId="1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4" fontId="9" fillId="0" borderId="1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left" wrapText="1"/>
    </xf>
    <xf numFmtId="166" fontId="9" fillId="0" borderId="1" xfId="1" applyNumberFormat="1" applyFont="1" applyBorder="1" applyAlignment="1">
      <alignment horizontal="left" vertical="center" wrapText="1"/>
    </xf>
  </cellXfs>
  <cellStyles count="8">
    <cellStyle name="Bad 1" xfId="2"/>
    <cellStyle name="Good 1" xfId="3"/>
    <cellStyle name="Heading 1 1" xfId="4"/>
    <cellStyle name="Heading 2 1" xfId="5"/>
    <cellStyle name="Neutral 1" xfId="6"/>
    <cellStyle name="Normal" xfId="0" builtinId="0"/>
    <cellStyle name="Normal 2" xfId="1"/>
    <cellStyle name="Note 1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topLeftCell="A7" workbookViewId="0">
      <selection activeCell="G14" sqref="G14"/>
    </sheetView>
  </sheetViews>
  <sheetFormatPr defaultColWidth="8.85546875" defaultRowHeight="15" x14ac:dyDescent="0.25"/>
  <cols>
    <col min="1" max="1" width="3.5703125" style="6" customWidth="1"/>
    <col min="2" max="2" width="10.7109375" style="18" customWidth="1"/>
    <col min="3" max="3" width="20.5703125" style="18" customWidth="1"/>
    <col min="4" max="4" width="14.85546875" style="6" customWidth="1"/>
    <col min="5" max="5" width="12.5703125" style="6" customWidth="1"/>
    <col min="6" max="6" width="20.28515625" style="6" customWidth="1"/>
    <col min="7" max="7" width="12" style="7" customWidth="1"/>
    <col min="8" max="8" width="11.28515625" style="18" customWidth="1"/>
    <col min="9" max="9" width="10.7109375" style="18" customWidth="1"/>
    <col min="10" max="10" width="13.140625" style="6" customWidth="1"/>
    <col min="11" max="16384" width="8.85546875" style="6"/>
  </cols>
  <sheetData>
    <row r="2" spans="1:10" x14ac:dyDescent="0.25">
      <c r="A2" s="1" t="s">
        <v>9</v>
      </c>
      <c r="I2" s="20"/>
    </row>
    <row r="3" spans="1:10" x14ac:dyDescent="0.25">
      <c r="A3" s="1"/>
      <c r="B3" s="20" t="s">
        <v>26</v>
      </c>
      <c r="I3" s="20"/>
    </row>
    <row r="4" spans="1:10" ht="14.45" x14ac:dyDescent="0.3">
      <c r="J4" s="6" t="s">
        <v>36</v>
      </c>
    </row>
    <row r="5" spans="1:10" ht="75" x14ac:dyDescent="0.25">
      <c r="A5" s="8" t="s">
        <v>0</v>
      </c>
      <c r="B5" s="9" t="s">
        <v>8</v>
      </c>
      <c r="C5" s="9" t="s">
        <v>3</v>
      </c>
      <c r="D5" s="8" t="s">
        <v>10</v>
      </c>
      <c r="E5" s="8" t="s">
        <v>1</v>
      </c>
      <c r="F5" s="8" t="s">
        <v>11</v>
      </c>
      <c r="G5" s="3" t="s">
        <v>4</v>
      </c>
      <c r="H5" s="9" t="s">
        <v>6</v>
      </c>
      <c r="I5" s="9" t="s">
        <v>2</v>
      </c>
      <c r="J5" s="8" t="s">
        <v>5</v>
      </c>
    </row>
    <row r="6" spans="1:10" ht="120" x14ac:dyDescent="0.25">
      <c r="A6" s="16">
        <v>1</v>
      </c>
      <c r="B6" s="17" t="s">
        <v>12</v>
      </c>
      <c r="C6" s="17" t="s">
        <v>13</v>
      </c>
      <c r="D6" s="16" t="s">
        <v>23</v>
      </c>
      <c r="E6" s="16" t="s">
        <v>16</v>
      </c>
      <c r="F6" s="16" t="s">
        <v>24</v>
      </c>
      <c r="G6" s="28">
        <v>315436.7</v>
      </c>
      <c r="H6" s="17" t="s">
        <v>20</v>
      </c>
      <c r="I6" s="17" t="s">
        <v>18</v>
      </c>
      <c r="J6" s="16" t="s">
        <v>15</v>
      </c>
    </row>
    <row r="7" spans="1:10" ht="135" x14ac:dyDescent="0.25">
      <c r="A7" s="16">
        <v>2</v>
      </c>
      <c r="B7" s="17" t="s">
        <v>12</v>
      </c>
      <c r="C7" s="17" t="s">
        <v>14</v>
      </c>
      <c r="D7" s="16" t="s">
        <v>25</v>
      </c>
      <c r="E7" s="16" t="s">
        <v>17</v>
      </c>
      <c r="F7" s="16" t="s">
        <v>22</v>
      </c>
      <c r="G7" s="28">
        <v>7412991.1699999999</v>
      </c>
      <c r="H7" s="17" t="s">
        <v>21</v>
      </c>
      <c r="I7" s="17" t="s">
        <v>19</v>
      </c>
      <c r="J7" s="16" t="s">
        <v>15</v>
      </c>
    </row>
    <row r="8" spans="1:10" ht="105" x14ac:dyDescent="0.25">
      <c r="A8" s="21">
        <v>3</v>
      </c>
      <c r="B8" s="22" t="s">
        <v>29</v>
      </c>
      <c r="C8" s="23" t="s">
        <v>30</v>
      </c>
      <c r="D8" s="24" t="s">
        <v>31</v>
      </c>
      <c r="E8" s="25" t="s">
        <v>16</v>
      </c>
      <c r="F8" s="26" t="s">
        <v>32</v>
      </c>
      <c r="G8" s="29">
        <v>225819.9</v>
      </c>
      <c r="H8" s="23" t="s">
        <v>34</v>
      </c>
      <c r="I8" s="23" t="s">
        <v>35</v>
      </c>
      <c r="J8" s="27" t="s">
        <v>33</v>
      </c>
    </row>
    <row r="9" spans="1:10" x14ac:dyDescent="0.25">
      <c r="A9" s="10"/>
      <c r="B9" s="11"/>
      <c r="C9" s="12"/>
      <c r="D9" s="11"/>
      <c r="E9" s="13"/>
      <c r="F9" s="4" t="s">
        <v>27</v>
      </c>
      <c r="G9" s="5">
        <f>SUM(G6:G8)</f>
        <v>7954247.7700000005</v>
      </c>
      <c r="H9" s="2" t="s">
        <v>28</v>
      </c>
      <c r="I9" s="2"/>
      <c r="J9" s="13"/>
    </row>
    <row r="10" spans="1:10" x14ac:dyDescent="0.25">
      <c r="A10" s="14"/>
      <c r="B10" s="19" t="s">
        <v>7</v>
      </c>
      <c r="C10" s="19"/>
      <c r="D10" s="14"/>
      <c r="E10" s="14"/>
      <c r="F10" s="14"/>
      <c r="G10" s="15"/>
      <c r="H10" s="19"/>
      <c r="I10" s="19"/>
      <c r="J10" s="14"/>
    </row>
    <row r="18" spans="7:7" x14ac:dyDescent="0.25">
      <c r="G18" s="28">
        <v>315436.7</v>
      </c>
    </row>
    <row r="19" spans="7:7" x14ac:dyDescent="0.25">
      <c r="G19" s="28">
        <v>7412991.1699999999</v>
      </c>
    </row>
    <row r="20" spans="7:7" x14ac:dyDescent="0.25">
      <c r="G20" s="29">
        <v>225819.9</v>
      </c>
    </row>
    <row r="21" spans="7:7" x14ac:dyDescent="0.25">
      <c r="G21" s="7">
        <f>SUM(G18:G20)</f>
        <v>7954247.7700000005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2021-05-14T15:15:58Z</dcterms:modified>
</cp:coreProperties>
</file>